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5355" windowWidth="12390" windowHeight="8085" tabRatio="822" activeTab="0"/>
  </bookViews>
  <sheets>
    <sheet name="Расх. материалы" sheetId="1" r:id="rId1"/>
    <sheet name="ЗЧ для ТО LАRGUS" sheetId="2" r:id="rId2"/>
    <sheet name="Запчасти LADA" sheetId="3" r:id="rId3"/>
    <sheet name="Запчасти Largus" sheetId="4" r:id="rId4"/>
    <sheet name="ЗЧ &quot;КЕДР&quot;" sheetId="5" r:id="rId5"/>
    <sheet name="Автоаксессуары" sheetId="6" r:id="rId6"/>
    <sheet name="Специнструмент" sheetId="7" r:id="rId7"/>
    <sheet name="Оборудование диагн." sheetId="8" r:id="rId8"/>
  </sheets>
  <definedNames>
    <definedName name="_xlnm.Print_Area" localSheetId="5">'Автоаксессуары'!$A$1:$E$59</definedName>
    <definedName name="_xlnm.Print_Area" localSheetId="3">'Запчасти Largus'!$A$1:$E$270</definedName>
    <definedName name="_xlnm.Print_Area" localSheetId="1">'ЗЧ для ТО LАRGUS'!$A$1:$D$45</definedName>
    <definedName name="_xlnm.Print_Area" localSheetId="7">'Оборудование диагн.'!$A$1:$H$263</definedName>
    <definedName name="_xlnm.Print_Area" localSheetId="0">'Расх. материалы'!$A$1:$D$85</definedName>
    <definedName name="_xlnm.Print_Area" localSheetId="6">'Специнструмент'!$A$1:$EK$177</definedName>
  </definedNames>
  <calcPr fullCalcOnLoad="1" refMode="R1C1"/>
</workbook>
</file>

<file path=xl/sharedStrings.xml><?xml version="1.0" encoding="utf-8"?>
<sst xmlns="http://schemas.openxmlformats.org/spreadsheetml/2006/main" count="5186" uniqueCount="3241">
  <si>
    <t xml:space="preserve">Артикул </t>
  </si>
  <si>
    <t>Итого</t>
  </si>
  <si>
    <t>Сумма</t>
  </si>
  <si>
    <t xml:space="preserve">    Автозапчасти ВАЗ</t>
  </si>
  <si>
    <t xml:space="preserve">        AMP</t>
  </si>
  <si>
    <t>21010-1007010</t>
  </si>
  <si>
    <t xml:space="preserve">            Клапан впуск 21010-1007010 АМР</t>
  </si>
  <si>
    <t>к-т</t>
  </si>
  <si>
    <t>21012-1007010</t>
  </si>
  <si>
    <t xml:space="preserve">            Клапан впуск 21012-1007010 АМР</t>
  </si>
  <si>
    <t>21008-1007010</t>
  </si>
  <si>
    <t xml:space="preserve">            Клапан впуск 21080-1007010 АМР</t>
  </si>
  <si>
    <t>21010-1007012</t>
  </si>
  <si>
    <t xml:space="preserve">            Клапан выпуск 21010-1007012 АМР</t>
  </si>
  <si>
    <t>21012-1007012</t>
  </si>
  <si>
    <t xml:space="preserve">            Клапан выпуск 21012-1007012 АМР</t>
  </si>
  <si>
    <t>21080-1007012</t>
  </si>
  <si>
    <t xml:space="preserve">            Клапан выпуск 21080-1007012 АМР</t>
  </si>
  <si>
    <t xml:space="preserve">            Клапана (впуск+выпуск) 21010-1007000 АМР</t>
  </si>
  <si>
    <t xml:space="preserve">            Клапана (впуск+выпуск) 21080-1007000 АМР</t>
  </si>
  <si>
    <t xml:space="preserve">            Клапана (впуск+выпуск) 2112-1007000 АМР</t>
  </si>
  <si>
    <t xml:space="preserve">        COMPOZIT</t>
  </si>
  <si>
    <t xml:space="preserve">            Кольца поршневые Калина 76,5 COMPOZIT</t>
  </si>
  <si>
    <t xml:space="preserve">            Кольца поршневые Ларгус 79,5 COMPOZIT</t>
  </si>
  <si>
    <t xml:space="preserve">            Кольца поршневые Приора 82,0 COMPOZIT</t>
  </si>
  <si>
    <t xml:space="preserve">            Кольца поршневые Приора 82,5 COMPOZIT</t>
  </si>
  <si>
    <t xml:space="preserve">            Кольца поршневые Приора 83,0 COMPOZIT</t>
  </si>
  <si>
    <t xml:space="preserve">            Прокладка ГБЦ 126  82,0 COMPOZIT</t>
  </si>
  <si>
    <t xml:space="preserve">        Corteco  </t>
  </si>
  <si>
    <t xml:space="preserve">            Колпачок маслоотраж.2108 Corteco  </t>
  </si>
  <si>
    <t xml:space="preserve">            Колпачок маслоотраж.2112 Corteco  </t>
  </si>
  <si>
    <t xml:space="preserve">        DITTON (Прибалтика)</t>
  </si>
  <si>
    <t xml:space="preserve">            Цепь привода ГРМ 01 Приб.  114 зв.</t>
  </si>
  <si>
    <t>шт</t>
  </si>
  <si>
    <t xml:space="preserve">            Цепь привода ГРМ 03 Приб.  116 зв. 48 шт</t>
  </si>
  <si>
    <t xml:space="preserve">            Цепь привода ГРМ 214 шеви Приб. 116 зв.</t>
  </si>
  <si>
    <t xml:space="preserve">        Federal Mogul</t>
  </si>
  <si>
    <t xml:space="preserve">            Кольца поршневые 21126 82,0  FM</t>
  </si>
  <si>
    <t>11194-1003020-00</t>
  </si>
  <si>
    <t xml:space="preserve">            Прокладка головки цилиндров 11194-1003020-00 (60 шт) FM</t>
  </si>
  <si>
    <t>21116-1003020-00</t>
  </si>
  <si>
    <t xml:space="preserve">            Прокладка головки цилиндров 21116-1003020-00 (60 шт) FM</t>
  </si>
  <si>
    <t>21126-1003020-00</t>
  </si>
  <si>
    <t xml:space="preserve">            Прокладка головки цилиндров 21126-1003020-00 (60 шт) FM</t>
  </si>
  <si>
    <t>21126-1004045-00</t>
  </si>
  <si>
    <t xml:space="preserve">            Шатун 11194 в сборе с втулкой 21126-1004045-00</t>
  </si>
  <si>
    <t xml:space="preserve">        GATES</t>
  </si>
  <si>
    <t>K015521</t>
  </si>
  <si>
    <t xml:space="preserve">            Привод ГРМ 16 кл. K015539 GATES</t>
  </si>
  <si>
    <t>K025501XS</t>
  </si>
  <si>
    <t xml:space="preserve">            Привод ГРМ 16 кл. ЛАРГУС K015671XS GATES</t>
  </si>
  <si>
    <t>K055468XS</t>
  </si>
  <si>
    <t xml:space="preserve">            Привод ГРМ 16 кл. усил. K055468XS GATES</t>
  </si>
  <si>
    <t xml:space="preserve">            Привод ГРМ 8 кл. K015521 GATES</t>
  </si>
  <si>
    <t>K015662XS</t>
  </si>
  <si>
    <t xml:space="preserve">            Привод ГРМ 8 кл. ЛАРГУС K015662XS GATES</t>
  </si>
  <si>
    <t>K015521XS</t>
  </si>
  <si>
    <t xml:space="preserve">            Привод ГРМ 8 кл. усил.K015521XS GATES</t>
  </si>
  <si>
    <t>K015670XS</t>
  </si>
  <si>
    <t xml:space="preserve">            Привод ГРМ ГРАНТА K015670XS GATES</t>
  </si>
  <si>
    <t xml:space="preserve">            Привод ГРМ ПРИОРА K015631XS GATES</t>
  </si>
  <si>
    <t xml:space="preserve">            Ремень генератора 2123 ШЕВИ 5РК1885 GАTES </t>
  </si>
  <si>
    <t xml:space="preserve">            Ремень ГРМ 16 кл. (136 зв.) 5539 GАTES </t>
  </si>
  <si>
    <t>5468XC</t>
  </si>
  <si>
    <t xml:space="preserve">            Ремень ГРМ 16кл. усил. (136 зв.) 5468XC  GETES </t>
  </si>
  <si>
    <t xml:space="preserve">            Ремень ГРМ 8 кл. (111 зв.) 5521 GАTES </t>
  </si>
  <si>
    <t>5521XS</t>
  </si>
  <si>
    <t xml:space="preserve">            Ремень ГРМ 8 кл. усил. (111 зв.) 5521XS GАTES </t>
  </si>
  <si>
    <t>5631XC</t>
  </si>
  <si>
    <t xml:space="preserve">            Ремень ПРИОРА 82,0 5631XC  GATES</t>
  </si>
  <si>
    <t xml:space="preserve">        INA гидротолкатель</t>
  </si>
  <si>
    <t xml:space="preserve">            Гидротолкатель INA 2112</t>
  </si>
  <si>
    <t xml:space="preserve">            Гидротолкатель INA 2112 (оригинал)</t>
  </si>
  <si>
    <t xml:space="preserve">            Гидротолкатель INA Газель</t>
  </si>
  <si>
    <t xml:space="preserve">        KENO и TANAKI</t>
  </si>
  <si>
    <t>KNV.1007300-31</t>
  </si>
  <si>
    <t xml:space="preserve">            Гидротолкатель ВАЗ-2110-2112  KNV.1007300-31(8 шт.) KENO </t>
  </si>
  <si>
    <t>упак</t>
  </si>
  <si>
    <t>ТKV.1007010-11</t>
  </si>
  <si>
    <t xml:space="preserve">            Клапана впускные ВАЗ-2101-2107, 2121 ТKV.1007010-11 (4 шт.) TANAKI</t>
  </si>
  <si>
    <t>ТKV.1007010-21</t>
  </si>
  <si>
    <t xml:space="preserve">            Клапана впускные ВАЗ-2108-2115, 2121 ТKV.1007010-21 (4 шт.) TANAKI</t>
  </si>
  <si>
    <t>ТKV.1007010-31</t>
  </si>
  <si>
    <t xml:space="preserve">            Клапана впускные ВАЗ-2110-2112 ТKV.1007010-31 (8 шт.) TANAKI</t>
  </si>
  <si>
    <t>ТKV.1007012-11</t>
  </si>
  <si>
    <t xml:space="preserve">            Клапана выпускные ВАЗ-2101-2107, 2121 ТKV.1007012-11 (4 шт.) TANAKI</t>
  </si>
  <si>
    <t>ТKV.1007012-21</t>
  </si>
  <si>
    <t xml:space="preserve">            Клапана выпускные ВАЗ-2108-2115, 2121 ТKV.1007012-21 (4 шт.) TANAKI</t>
  </si>
  <si>
    <t>ТKV.1007012-31</t>
  </si>
  <si>
    <t xml:space="preserve">            Клапана выпускные ВАЗ-2110-2112  ТKV.1007012-31 (8 шт.) TANAKI</t>
  </si>
  <si>
    <t>KNG.1000100-11</t>
  </si>
  <si>
    <t xml:space="preserve">            Кольца поршневые 76,0 KNG.1000100-11 KENO</t>
  </si>
  <si>
    <t>KNG.1000100-12</t>
  </si>
  <si>
    <t xml:space="preserve">            Кольца поршневые 76.4 KNG.1000100-12 KENO</t>
  </si>
  <si>
    <t>KNG.1000100-13</t>
  </si>
  <si>
    <t xml:space="preserve">            Кольца поршневые 76.8 KNG.1000100-13 KENO</t>
  </si>
  <si>
    <t>KNG.1000100-15</t>
  </si>
  <si>
    <t xml:space="preserve">            Кольца поршневые 79.0 KNG.1000100-15 KENO</t>
  </si>
  <si>
    <t>KNG.1000100-16</t>
  </si>
  <si>
    <t xml:space="preserve">            Кольца поршневые 79.4 KNG.1000100-16 KENO</t>
  </si>
  <si>
    <t>KNG.1000100-17</t>
  </si>
  <si>
    <t xml:space="preserve">            Кольца поршневые 79.8 KNG.1000100-17 KENO</t>
  </si>
  <si>
    <t>KNG.1000100-22</t>
  </si>
  <si>
    <t xml:space="preserve">            Кольца поршневые 82.0 KNG.1000100-21 KENO</t>
  </si>
  <si>
    <t xml:space="preserve">            Кольца поршневые 82.4 KNG.1000100-22 KENO</t>
  </si>
  <si>
    <t>KNG.1000100-23</t>
  </si>
  <si>
    <t xml:space="preserve">            Кольца поршневые 82.8 KNG.1000100-23 KENO</t>
  </si>
  <si>
    <t>TKV.1006040-21</t>
  </si>
  <si>
    <t xml:space="preserve">            Ремень привода ГРМ ВАЗ-2108-2115 TKV.1006040-21 (111 зуб.)  TANAKI</t>
  </si>
  <si>
    <t>TKV.1006040-31</t>
  </si>
  <si>
    <t xml:space="preserve">            Ремень привода ГРМ ВАЗ-2110-2112 TKV.1006040-31 (136 зуб.)  TANAKI</t>
  </si>
  <si>
    <t>TKV-2215056-22</t>
  </si>
  <si>
    <t xml:space="preserve">            Шрус внутрений Tripod в сборе ВАЗ-2108-2115,2110-2112 TKV-2215056-22 TANAKI</t>
  </si>
  <si>
    <t>TKV-2215057-42</t>
  </si>
  <si>
    <t xml:space="preserve">            Шрус внутрений Tripod левый в сборе ВАЗ-2121 TKV-2215057-42  TANAKI</t>
  </si>
  <si>
    <t>TKV-2215056-42</t>
  </si>
  <si>
    <t xml:space="preserve">            Шрус внутрения Tripod правый в сборе ВАЗ-2121 TKV-2215056-42  TANAKI</t>
  </si>
  <si>
    <t>TKV-2215012-41</t>
  </si>
  <si>
    <t xml:space="preserve">            Шрус наружний в сборе  ВАЗ-2121 TKV-2215012-41 TANAKI</t>
  </si>
  <si>
    <t>TKV-2215012-21</t>
  </si>
  <si>
    <t xml:space="preserve">            Шрус наружний в сборе ВАЗ-2108-2115,2110-2112  TKV-2215012-21  TANAKI</t>
  </si>
  <si>
    <t xml:space="preserve">        LADA-Имидж</t>
  </si>
  <si>
    <t>21080-3502070-00</t>
  </si>
  <si>
    <t xml:space="preserve">            Барабан задний тормозной ВАЗ-21080 </t>
  </si>
  <si>
    <t>21210-3502070-00</t>
  </si>
  <si>
    <t xml:space="preserve">            Барабан задний тормозной ВАЗ-21210</t>
  </si>
  <si>
    <t xml:space="preserve">            Болт шатуна Приора </t>
  </si>
  <si>
    <t>21213-2202010-00</t>
  </si>
  <si>
    <t xml:space="preserve">            Вал карданный промеж. ВАЗ-21213</t>
  </si>
  <si>
    <t>21230-2202010-00</t>
  </si>
  <si>
    <t xml:space="preserve">            Вал карданный промеж. ШЕВИ ВАЗ-21230</t>
  </si>
  <si>
    <t>11183-1005016-00</t>
  </si>
  <si>
    <t xml:space="preserve">            Вал коленчатый в сборе ВАЗ-11183</t>
  </si>
  <si>
    <t>21100-1005016-00</t>
  </si>
  <si>
    <t xml:space="preserve">            Вал коленчатый в сборе ВАЗ-21100</t>
  </si>
  <si>
    <t>21213-1005015-00</t>
  </si>
  <si>
    <t xml:space="preserve">            Вал коленчатый в сборе ВАЗ-21213</t>
  </si>
  <si>
    <t>21010-1011235-00</t>
  </si>
  <si>
    <t xml:space="preserve">            Вал масляного насоса промеж. (поросенок) ВАЗ-21010</t>
  </si>
  <si>
    <t>21100-1005015-00</t>
  </si>
  <si>
    <t xml:space="preserve">            Вал распределительный без датчика в сб. ВАЗ-21100</t>
  </si>
  <si>
    <t>21010-1006008-00</t>
  </si>
  <si>
    <t xml:space="preserve">            Вал распределительный с корпусом в сб. ВАЗ-21010</t>
  </si>
  <si>
    <t>21213-1006008-00</t>
  </si>
  <si>
    <t xml:space="preserve">            Вал распределительный с корпусом в сб. ВАЗ-21213</t>
  </si>
  <si>
    <t>21214-1006008-00</t>
  </si>
  <si>
    <t xml:space="preserve">            Вал распределительный с корпусом в сб. ВАЗ-21214</t>
  </si>
  <si>
    <t xml:space="preserve">            Герметик прокладки в шприце ВАЗ</t>
  </si>
  <si>
    <t xml:space="preserve">            Гидронатяжитель 21214 с\о ВАЗ</t>
  </si>
  <si>
    <t>2112-3501155-00</t>
  </si>
  <si>
    <t xml:space="preserve">            Диск переднего тормоза ВАЗ-2112 Германия</t>
  </si>
  <si>
    <t>21010-1006020-86</t>
  </si>
  <si>
    <t xml:space="preserve">            Звездочки ГРМ ВАЗ-2101 (3шт в уп.) </t>
  </si>
  <si>
    <t>21010-1007010-86</t>
  </si>
  <si>
    <t xml:space="preserve">            Клапана впуск+выпуск ВАЗ-21010</t>
  </si>
  <si>
    <t>21080-1007010-86</t>
  </si>
  <si>
    <t xml:space="preserve">            Клапана впуск+выпуск ВАЗ-21080</t>
  </si>
  <si>
    <t>21120-1007010-86</t>
  </si>
  <si>
    <t xml:space="preserve">            Клапана впуск+выпуск ВАЗ-21120</t>
  </si>
  <si>
    <t>21126-1000100-10</t>
  </si>
  <si>
    <t xml:space="preserve">            Кольца поршневые ПРИОРА 82.0  ВАЗ-21126 </t>
  </si>
  <si>
    <t>21080-1000100-00</t>
  </si>
  <si>
    <t xml:space="preserve">            Кольца поршневые хром 76,0 ВАЗ-21080</t>
  </si>
  <si>
    <t>21080-1000100-31</t>
  </si>
  <si>
    <t xml:space="preserve">            Кольца поршневые хром 76,4 ВАЗ-21080</t>
  </si>
  <si>
    <t>21080-1000100-32</t>
  </si>
  <si>
    <t xml:space="preserve">            Кольца поршневые хром 76,8 ВАЗ-21080</t>
  </si>
  <si>
    <t>21060-1000100-10</t>
  </si>
  <si>
    <t xml:space="preserve">            Кольца поршневые хром 79,0 ВАЗ-21050</t>
  </si>
  <si>
    <t>21060-1000100-31</t>
  </si>
  <si>
    <t xml:space="preserve">            Кольца поршневые хром 79,4 ВАЗ-21050</t>
  </si>
  <si>
    <t>21060-1000100-32</t>
  </si>
  <si>
    <t xml:space="preserve">            Кольца поршневые хром 79,8 ВАЗ-21050</t>
  </si>
  <si>
    <t>21083-1000100-00</t>
  </si>
  <si>
    <t xml:space="preserve">            Кольца поршневые хром 82,0 ВАЗ-21083</t>
  </si>
  <si>
    <t>21083-1000100-31</t>
  </si>
  <si>
    <t xml:space="preserve">            Кольца поршневые хром 82,4 ВАЗ-21083</t>
  </si>
  <si>
    <t>21083-1000100-32</t>
  </si>
  <si>
    <t xml:space="preserve">            Кольца поршневые хром 82,8 ВАЗ-21083</t>
  </si>
  <si>
    <t xml:space="preserve">            Коммутатор зажигания н/о ВАЗ-21080</t>
  </si>
  <si>
    <t xml:space="preserve">            Маслоприемник ВАЗ-21080 </t>
  </si>
  <si>
    <t>21100-1011010-00</t>
  </si>
  <si>
    <t xml:space="preserve">            Насос маслянный  ВАЗ-21100</t>
  </si>
  <si>
    <t>21120-1011010-01</t>
  </si>
  <si>
    <t xml:space="preserve">            Насос маслянный в сборе ВАЗ-21120 </t>
  </si>
  <si>
    <t>21100-1004020-01</t>
  </si>
  <si>
    <t xml:space="preserve">            Палец поршневой (зеленый) ВАЗ-21100</t>
  </si>
  <si>
    <t>21213-1004020-01</t>
  </si>
  <si>
    <t xml:space="preserve">            Палец поршневой (зеленый) ВАЗ-21213</t>
  </si>
  <si>
    <t>21100-1004020-02</t>
  </si>
  <si>
    <t xml:space="preserve">            Палец поршневой (красный) ВАЗ-21100</t>
  </si>
  <si>
    <t>21213-1004020-02</t>
  </si>
  <si>
    <t xml:space="preserve">            Палец поршневой (красный) ВАЗ-21213</t>
  </si>
  <si>
    <t>21100-1004020-00</t>
  </si>
  <si>
    <t xml:space="preserve">            Палец поршневой (синий) ВАЗ-21100</t>
  </si>
  <si>
    <t>21213-1004020-00</t>
  </si>
  <si>
    <t xml:space="preserve">            Палец поршневой (синий) ВАЗ-21213</t>
  </si>
  <si>
    <t xml:space="preserve">            Палец поршневой ПРИОРА </t>
  </si>
  <si>
    <t>21030-1006040-82</t>
  </si>
  <si>
    <t xml:space="preserve">            Цепь привода распредвала в упак. ВАЗ-21030</t>
  </si>
  <si>
    <t>11180-350501082</t>
  </si>
  <si>
    <t xml:space="preserve">            Цилиндр главн. тормозной ВАЗ-11180</t>
  </si>
  <si>
    <t>21010-3505009-00</t>
  </si>
  <si>
    <t xml:space="preserve">            Цилиндр главн. тормозной ВАЗ-21010</t>
  </si>
  <si>
    <t xml:space="preserve">            Цилиндр главн. тормозной ВАЗ-21080</t>
  </si>
  <si>
    <t xml:space="preserve">            Цилиндр сцепления главный ВАЗ-210101-07 Шевроле-Нива</t>
  </si>
  <si>
    <t xml:space="preserve">            Цилиндр тормозной задний 2105</t>
  </si>
  <si>
    <t>21010-1004045-00</t>
  </si>
  <si>
    <t xml:space="preserve">            Шатун с крышкой в сборе ВАЗ-21010</t>
  </si>
  <si>
    <t xml:space="preserve">            Шатун с крышкой в сборе ВАЗ-21010 короткий</t>
  </si>
  <si>
    <t>21080-1004045-00</t>
  </si>
  <si>
    <t xml:space="preserve">            Шатун с крышкой в сборе ВАЗ-21080</t>
  </si>
  <si>
    <t>21100-1004045-00</t>
  </si>
  <si>
    <t xml:space="preserve">            Шатун с крышкой в сборе ВАЗ-21100</t>
  </si>
  <si>
    <t>21213-1004045-00</t>
  </si>
  <si>
    <t xml:space="preserve">            Шатун с крышкой в сборе ВАЗ-21213</t>
  </si>
  <si>
    <t xml:space="preserve">            Шестерня гл. редукт. задн. моста 21060 г. Ижевск</t>
  </si>
  <si>
    <t>21213-1011228-20</t>
  </si>
  <si>
    <t xml:space="preserve">            Шестерня привода масл. насоса (грибок) ВАЗ-21213</t>
  </si>
  <si>
    <t xml:space="preserve">        Metelli</t>
  </si>
  <si>
    <t xml:space="preserve">            Metelli направляющие 2101 (1369/1370)</t>
  </si>
  <si>
    <t xml:space="preserve">            Metelli направляющие 2108 (2326/2327)</t>
  </si>
  <si>
    <t xml:space="preserve">        PRIMA</t>
  </si>
  <si>
    <t xml:space="preserve">            Клапана (впуск+выпуск 1к-т= 2 кор)) Prima 2112 </t>
  </si>
  <si>
    <t xml:space="preserve">            Клапана (впуск+выпуск) Prima 2101</t>
  </si>
  <si>
    <t xml:space="preserve">            Клапана (впуск+выпуск) Prima 21083</t>
  </si>
  <si>
    <t xml:space="preserve">            Кольца поршневые Prima 101,0</t>
  </si>
  <si>
    <t xml:space="preserve">            Кольца поршневые Prima 76,0</t>
  </si>
  <si>
    <t xml:space="preserve">            Кольца поршневые Prima 76,4 </t>
  </si>
  <si>
    <t xml:space="preserve">            Кольца поршневые Prima 76,8</t>
  </si>
  <si>
    <t xml:space="preserve">            Кольца поршневые Prima 79,0</t>
  </si>
  <si>
    <t xml:space="preserve">            Кольца поршневые Prima 79,4</t>
  </si>
  <si>
    <t xml:space="preserve">            Кольца поршневые Prima 79,8</t>
  </si>
  <si>
    <t xml:space="preserve">            Кольца поршневые Prima 80,0</t>
  </si>
  <si>
    <t xml:space="preserve">            Кольца поршневые Prima 82,0</t>
  </si>
  <si>
    <t xml:space="preserve">            Кольца поршневые Prima 82,4</t>
  </si>
  <si>
    <t xml:space="preserve">            Кольца поршневые Prima 82,8</t>
  </si>
  <si>
    <t xml:space="preserve">            Кольца поршневые Калина Prima 76,5</t>
  </si>
  <si>
    <t xml:space="preserve">            Кольца поршневые Калина Prima 77,0</t>
  </si>
  <si>
    <t xml:space="preserve">            Кольца поршневые Калина Prima 77,5</t>
  </si>
  <si>
    <t xml:space="preserve">            Кольца поршневые Приора Prima 82,0</t>
  </si>
  <si>
    <t xml:space="preserve">            Кольца поршневые Приора Prima 82,5</t>
  </si>
  <si>
    <t xml:space="preserve">            Кольца поршневые Приора Prima 83,0</t>
  </si>
  <si>
    <t xml:space="preserve">            Мотор-кт (порш.пал,кольц.) 126 82,0 B PRIMA (поршень СТК)</t>
  </si>
  <si>
    <t xml:space="preserve">            Мотор-кт (порш.пал,кольц.) 126 82,0 C PRIMA (поршень СТК)</t>
  </si>
  <si>
    <t xml:space="preserve">            Мотор-кт (порш.пал,кольц.) 126 82,0 D PRIMA (поршень СТК)</t>
  </si>
  <si>
    <t xml:space="preserve">            Мотор-кт (порш.пал,кольц.) 126 82,0 E PRIMA (поршень СТК)</t>
  </si>
  <si>
    <t xml:space="preserve">            Мотор-кт (порш.пал,кольц.) 126 82,5 A PRIMA (поршень СТК)</t>
  </si>
  <si>
    <t xml:space="preserve">            Мотор-кт (порш.пал,кольц.) 126 82,5 B PRIMA (поршень СТК)</t>
  </si>
  <si>
    <t xml:space="preserve">            Мотор-кт (порш.пал,кольц.) КАЛИНА 76,5 B (PRIMA)</t>
  </si>
  <si>
    <t xml:space="preserve">            Мотор-кт (порш.пал,кольц.) КАЛИНА 76,5 C (PRIMA)</t>
  </si>
  <si>
    <t xml:space="preserve">            Мотор-кт (порш.пал,кольц.) КАЛИНА 76,5 D (PRIMA)</t>
  </si>
  <si>
    <t xml:space="preserve">            Мотор-кт (порш.пал,кольц.) КАЛИНА 76,5 E (PRIMA)</t>
  </si>
  <si>
    <t xml:space="preserve">            Мотор-кт (порш.пал,кольц.) ПРИОРА 82,0 B (PRIMA)</t>
  </si>
  <si>
    <t xml:space="preserve">            Мотор-кт (порш.пал,кольц.) ПРИОРА 82,0 C (PRIMA)</t>
  </si>
  <si>
    <t xml:space="preserve">            Мотор-кт (порш.пал,кольц.) ПРИОРА 82,0 D (PRIMA)</t>
  </si>
  <si>
    <t xml:space="preserve">            Мотор-кт (порш.пал,кольц.) ПРИОРА 82,0 E (PRIMA)</t>
  </si>
  <si>
    <t xml:space="preserve">            Мотор-кт (порш.пал,кольц.) ПРИОРА 82,5 A (PRIMA)</t>
  </si>
  <si>
    <t xml:space="preserve">            Мотор-кт (порш.пал,кольц.) ПРИОРА 82,5 B (PRIMA)</t>
  </si>
  <si>
    <t xml:space="preserve">            Направляюшие клапана (впуск+выпуск) Prima 2101</t>
  </si>
  <si>
    <t xml:space="preserve">            Направляюшие клапана (впуск+выпуск) Prima 2108</t>
  </si>
  <si>
    <t xml:space="preserve">        Sollers ЗМЗ</t>
  </si>
  <si>
    <t>SLV.1007010-11</t>
  </si>
  <si>
    <t xml:space="preserve">            Клапана впускные ВАЗ-2101-2107, 2121 SLV.1007010-11 (4 шт.) </t>
  </si>
  <si>
    <t>SLV.1007010-21</t>
  </si>
  <si>
    <t xml:space="preserve">            Клапана впускные ВАЗ-2108-2115, 2121 SLV.1007010-21 (4 шт.) </t>
  </si>
  <si>
    <t>SLV.1007010-31</t>
  </si>
  <si>
    <t xml:space="preserve">            Клапана впускные ВАЗ-2110-2112 SLV.1007010-31 (8 шт.) </t>
  </si>
  <si>
    <t xml:space="preserve">            Клапана выпускные ВАЗ-2101-2107, 2121 SLV.1007010-11 (4 шт.) </t>
  </si>
  <si>
    <t>SLV.1007012-21</t>
  </si>
  <si>
    <t xml:space="preserve">            Клапана выпускные ВАЗ-2108-2115, 2121 SLV.1007012-21 (4 шт.) </t>
  </si>
  <si>
    <t>SLV.1007012-31</t>
  </si>
  <si>
    <t xml:space="preserve">            Клапана выпускные ВАЗ-2110-2112  SLV.1007012-31 (8 шт.) </t>
  </si>
  <si>
    <t>SLV.1000100-21</t>
  </si>
  <si>
    <t xml:space="preserve">            Кольца поршневые 82,0 SLV.1000100-21</t>
  </si>
  <si>
    <t>SLV-2215056-22</t>
  </si>
  <si>
    <t xml:space="preserve">            ШРУС внутрений Tripod в сборе (2108,2110) SLV-2215056-22 ЗМЗ</t>
  </si>
  <si>
    <t>SLV-2215012-21</t>
  </si>
  <si>
    <t xml:space="preserve">            ШРУС наружный в сборе (2108, 2110)  SLV-2215012-21 ЗМЗ</t>
  </si>
  <si>
    <t xml:space="preserve">        АВТОКОМ (г.Ливны)</t>
  </si>
  <si>
    <t>16.011.000</t>
  </si>
  <si>
    <t xml:space="preserve">            Рем\комплект 16.011.000 для профилактики двигателя ВАЗ</t>
  </si>
  <si>
    <t>ФМ007-1012005-01</t>
  </si>
  <si>
    <t xml:space="preserve">            Фильтр оч. масла 007-1012005-01 (Ларгус,Гранта) 30 шт</t>
  </si>
  <si>
    <t>13.1012010</t>
  </si>
  <si>
    <t xml:space="preserve">            Фильтр оч. масла 13.1012010 (DAEWOO)</t>
  </si>
  <si>
    <t>2108-1012005-08</t>
  </si>
  <si>
    <t xml:space="preserve">            Фильтр оч. масла 2108-1012005-08 черн. (24 в кор.)</t>
  </si>
  <si>
    <t>2101-1012005-20А</t>
  </si>
  <si>
    <t xml:space="preserve">            Фильтр оч. масла КЛАС 2101-1012005- 20А (18 в кор.)</t>
  </si>
  <si>
    <t>2105-1012005</t>
  </si>
  <si>
    <t xml:space="preserve">            Фильтр оч. масла КЛАС 2105-1012005 (24 в кор.)</t>
  </si>
  <si>
    <t>2101-1012005</t>
  </si>
  <si>
    <t xml:space="preserve">            Фильтр оч. масла ЛЮКС 2101-1012005 (18 в кор.)</t>
  </si>
  <si>
    <t>2105-1012005-03</t>
  </si>
  <si>
    <t xml:space="preserve">            Фильтр оч. масла ЛЮКС 2105-1012005-03 (24 в кор.) </t>
  </si>
  <si>
    <t>2108-1012005-10-04</t>
  </si>
  <si>
    <t xml:space="preserve">            Фильтр оч. масла ЛЮКС 2108-1012005-10-04 (24 в кор.) </t>
  </si>
  <si>
    <t>17.193-1117010</t>
  </si>
  <si>
    <t xml:space="preserve">            Фильтр оч. топ. (боч.) 17.193-1117010 (200 в кор.)</t>
  </si>
  <si>
    <t>ФТ 012-1117010</t>
  </si>
  <si>
    <t xml:space="preserve">            Фильтр оч. топ. (с отст.) 012-1117010 (200 в кор.)</t>
  </si>
  <si>
    <t xml:space="preserve">2112-1117010 </t>
  </si>
  <si>
    <t xml:space="preserve">            Фильтр оч. топ. 004-1117010  (2112) (60 в кор.) 1,5</t>
  </si>
  <si>
    <t>ФТ 025-1117010-10-01</t>
  </si>
  <si>
    <t xml:space="preserve">            Фильтр оч. топ. 025-1117010-10-01 (2123) (35 в кор.) 1,6</t>
  </si>
  <si>
    <t>098-1109080</t>
  </si>
  <si>
    <t xml:space="preserve">            Фильтр салона возд. 098-1109080 (2110)</t>
  </si>
  <si>
    <t>101-1109080</t>
  </si>
  <si>
    <t xml:space="preserve">            Фильтр салона возд. 101-1109080 (Калина)</t>
  </si>
  <si>
    <t>102-1109080</t>
  </si>
  <si>
    <t xml:space="preserve">            Фильтр салона возд. 102-1109080 (2110 уголь)</t>
  </si>
  <si>
    <t>103-1109080</t>
  </si>
  <si>
    <t xml:space="preserve">            Фильтр салона возд. 103-1109080 (Шеви Нива)</t>
  </si>
  <si>
    <t>104-1109080 угольный</t>
  </si>
  <si>
    <t xml:space="preserve">            Фильтр салона возд. 104-1109080 (Калина уголь)</t>
  </si>
  <si>
    <t>105-1109080 угольный</t>
  </si>
  <si>
    <t xml:space="preserve">            Фильтр салона возд. 105-1109080 (Шеви Нива уголь)</t>
  </si>
  <si>
    <t>161.1109080</t>
  </si>
  <si>
    <t xml:space="preserve">            Фильтр салона возд. 161.1109080 (Приора, HALLA)</t>
  </si>
  <si>
    <t>162.1109080</t>
  </si>
  <si>
    <t xml:space="preserve">            Фильтр салона возд. 162.1109080 (Приора, P-sonic)</t>
  </si>
  <si>
    <t>161.1109080-10</t>
  </si>
  <si>
    <t xml:space="preserve">            Фильтр салона возд.161.1109080-10 (Приора,HALLA,уголь)</t>
  </si>
  <si>
    <t>162.1109080-10</t>
  </si>
  <si>
    <t xml:space="preserve">            Фильтр салона возд.162.1109080-10(Приора,P-sonic,уголь)</t>
  </si>
  <si>
    <t xml:space="preserve">2101-1109100-020 В3 </t>
  </si>
  <si>
    <t xml:space="preserve">            Эл-т фильтр. оч. в-ха  2101-1109100-020  (20 в кор)</t>
  </si>
  <si>
    <t>2112.1109080-04 А-04</t>
  </si>
  <si>
    <t xml:space="preserve">            Эл-т фильтр. оч. в-ха  2112.1109080-04 А-04 (24 в кор.)</t>
  </si>
  <si>
    <t>ЭФВ 21213-1109100-06-02</t>
  </si>
  <si>
    <t xml:space="preserve">            Эл-т фильтр. очис. возд. ЭФВ 21213-1109100-06-02</t>
  </si>
  <si>
    <t xml:space="preserve">        Акмаш-Холдинг (г.Киров)</t>
  </si>
  <si>
    <t xml:space="preserve">            Звезда привода ГРМ 21030</t>
  </si>
  <si>
    <t xml:space="preserve">            Звезда привода ГРМ 21214</t>
  </si>
  <si>
    <t xml:space="preserve">            Р/К Привода ГРМ 2101-01</t>
  </si>
  <si>
    <t xml:space="preserve">            Р/К Привода ГРМ 2103-01</t>
  </si>
  <si>
    <t xml:space="preserve">            Р/К Привода ГРМ 21214</t>
  </si>
  <si>
    <t>21010-1006040-01</t>
  </si>
  <si>
    <t xml:space="preserve">            Цепь привода ГРМ 01 Киров 114зв. 20 шт.</t>
  </si>
  <si>
    <t>21030-1006040-01</t>
  </si>
  <si>
    <t xml:space="preserve">            Цепь привода ГРМ 03 Киров 116 зв.</t>
  </si>
  <si>
    <t>21214-1006040-03</t>
  </si>
  <si>
    <t xml:space="preserve">            Цепь привода ГРМ 214 шеви Киров  1 упак=20 шт</t>
  </si>
  <si>
    <t>412-1006040</t>
  </si>
  <si>
    <t xml:space="preserve">            Цепь привода ГРМ Москвич 98 зв. Киров 412    1кор=20шт</t>
  </si>
  <si>
    <t xml:space="preserve">        АЛНАС (г.Альметьевск)</t>
  </si>
  <si>
    <t>2108-3501070-01</t>
  </si>
  <si>
    <t xml:space="preserve">            Диск перед.торм. 13 дюйм. 2108 ALNAS ( 2 шт.)</t>
  </si>
  <si>
    <t>2110-3501070-01</t>
  </si>
  <si>
    <t xml:space="preserve">            Диск перед.торм. 13 дюйм. 2110  ALNAS (2 шт.)</t>
  </si>
  <si>
    <t>2112-02/05</t>
  </si>
  <si>
    <t xml:space="preserve">            Диск перед.торм.14 дюйм. (перф.проточ.)  ALNAS 2112-05 </t>
  </si>
  <si>
    <t>2112-3501070-01</t>
  </si>
  <si>
    <t xml:space="preserve">            Диск перед.торм.14 дюйм. 2112 ALNAS (2 шт.)</t>
  </si>
  <si>
    <t>11186-05</t>
  </si>
  <si>
    <t xml:space="preserve">            Диск перед.торм.15 дюйм. (перф.проточ.) 11186-05 АLNAS</t>
  </si>
  <si>
    <t xml:space="preserve">        АТС (г.Альметьевск)</t>
  </si>
  <si>
    <t>11186-3502070</t>
  </si>
  <si>
    <t xml:space="preserve">            Барабан тормозной  11186-3502070 АТС (2 шт.)</t>
  </si>
  <si>
    <t xml:space="preserve">            Барабан тормозной усилен. 11186 АТС (2 шт.)</t>
  </si>
  <si>
    <t>2101-05</t>
  </si>
  <si>
    <t xml:space="preserve">            Диск перед.торм.13 дюйм. (перф. протч.) 2101-05 АТС (2 шт.)</t>
  </si>
  <si>
    <t>2108-05</t>
  </si>
  <si>
    <t xml:space="preserve">            Диск перед.торм.13 дюйм. (перф. протч.) 2108-05 АТС (2 шт.)</t>
  </si>
  <si>
    <t>2108-06</t>
  </si>
  <si>
    <t xml:space="preserve">            Диск перед.торм.13 дюйм. (перф. протч.) 2108-06 Black АТС (2 шт.)</t>
  </si>
  <si>
    <t>2110-05</t>
  </si>
  <si>
    <t xml:space="preserve">            Диск перед.торм.13 дюйм. (перф. протч.) 2110-05 АТС (2 шт.)</t>
  </si>
  <si>
    <t>2101-3501070-01</t>
  </si>
  <si>
    <t xml:space="preserve">            Диск перед.торм.13 дюйм. 2101 АТС ( 2 шт.)</t>
  </si>
  <si>
    <t xml:space="preserve">            Диск перед.торм.13 дюйм. 2108 АТС (2 шт.)</t>
  </si>
  <si>
    <t xml:space="preserve">            Диск перед.торм.13 дюйм. 2110 АТС (2 шт.)</t>
  </si>
  <si>
    <t>2121-01</t>
  </si>
  <si>
    <t xml:space="preserve">            Диск перед.торм.13 дюйм. 2121 АТС (2 шт.)</t>
  </si>
  <si>
    <t>2121-05</t>
  </si>
  <si>
    <t xml:space="preserve">            Диск перед.торм.13 дюйм. 2121-05 АТС (2 шт.)</t>
  </si>
  <si>
    <t>2112-05</t>
  </si>
  <si>
    <t xml:space="preserve">            Диск перед.торм.14 дюйм. (перф. проточ.) 2112-05 АТС (2 шт.)</t>
  </si>
  <si>
    <t>2112-06</t>
  </si>
  <si>
    <t xml:space="preserve">            Диск перед.торм.14 дюйм. (перф. проточ.) 2112-06 Black АТС (2 шт.)</t>
  </si>
  <si>
    <t xml:space="preserve">            Диск перед.торм.14 дюйм. 2112 АТС (2 шт.)</t>
  </si>
  <si>
    <t xml:space="preserve">            Диск перед.торм.15 дюйм. (перф. проточ.) 11186-05 АТС (2 шт.)</t>
  </si>
  <si>
    <t xml:space="preserve">        БЗАК (г.Белебей)</t>
  </si>
  <si>
    <t xml:space="preserve">            Гранаты</t>
  </si>
  <si>
    <t>906-333</t>
  </si>
  <si>
    <t xml:space="preserve">                Шрус 2108 внутрений БЗАК</t>
  </si>
  <si>
    <t>906-332</t>
  </si>
  <si>
    <t xml:space="preserve">                Шрус 2108 наружний БЗАК</t>
  </si>
  <si>
    <t>906-334</t>
  </si>
  <si>
    <t xml:space="preserve">                Шрус 2110 внутрений БЗАК</t>
  </si>
  <si>
    <t>906-369</t>
  </si>
  <si>
    <t xml:space="preserve">                Шрус наружний Шевроле Нива БЗАК</t>
  </si>
  <si>
    <t xml:space="preserve">            Комплекты сцепления</t>
  </si>
  <si>
    <t>906-319</t>
  </si>
  <si>
    <t xml:space="preserve">                Комплект сцепления 21060-1601000 БЗАК</t>
  </si>
  <si>
    <t>906-320</t>
  </si>
  <si>
    <t xml:space="preserve">                Комплект сцепления 21080-1601000 БЗАК</t>
  </si>
  <si>
    <t>906-321</t>
  </si>
  <si>
    <t xml:space="preserve">                Комплект сцепления 2110 БЗАК</t>
  </si>
  <si>
    <t xml:space="preserve">            Крестовины карданного вала </t>
  </si>
  <si>
    <t>21010-2202025-00</t>
  </si>
  <si>
    <t xml:space="preserve">                Крестовина карданного вала 21010-2202025-00 БЗАК</t>
  </si>
  <si>
    <t>21050-2202025-00</t>
  </si>
  <si>
    <t xml:space="preserve">                Крестовина карданного вала 21050-2202025-00 БЗАК</t>
  </si>
  <si>
    <t xml:space="preserve">            Маятниковые рычаги</t>
  </si>
  <si>
    <t>906-304</t>
  </si>
  <si>
    <t xml:space="preserve">                Рычаг маятника 21010-3003080-00 БЗАК</t>
  </si>
  <si>
    <t>906-305</t>
  </si>
  <si>
    <t xml:space="preserve">                Рычаг маятника 21210-3414080-00 БЗАК</t>
  </si>
  <si>
    <t>906-306</t>
  </si>
  <si>
    <t xml:space="preserve">                Рычаг маятника 21213-3414080-00 БЗАК</t>
  </si>
  <si>
    <t xml:space="preserve">            Опоры стоек</t>
  </si>
  <si>
    <t>906-315</t>
  </si>
  <si>
    <t xml:space="preserve">                Опора стойки 2108 БЗАК</t>
  </si>
  <si>
    <t>906-316</t>
  </si>
  <si>
    <t xml:space="preserve">                Опора стойки 2110 БЗАК</t>
  </si>
  <si>
    <t>906-335</t>
  </si>
  <si>
    <t xml:space="preserve">                Опора стойки Калина БЗАК</t>
  </si>
  <si>
    <t>906-336</t>
  </si>
  <si>
    <t xml:space="preserve">                Опора стойки Приора БЗАК</t>
  </si>
  <si>
    <t xml:space="preserve">            Рулевые наконечники и рулевая трапеция</t>
  </si>
  <si>
    <t>21010-3003050/64</t>
  </si>
  <si>
    <t xml:space="preserve">                Комплект наконечников (лев.+прав) длин. 21010-3003050/64 (без крепежа) БЗАК</t>
  </si>
  <si>
    <t xml:space="preserve">                Комплект наконечников (лев.+прав) длин. 21010-3003050/64 БЗАК</t>
  </si>
  <si>
    <t>21080-3414056.01/57.01</t>
  </si>
  <si>
    <t xml:space="preserve">                Комплект наконечников 21080-3414056  БЗАК</t>
  </si>
  <si>
    <t xml:space="preserve">                Комплект наконечников 21080-3414056 (без крепежа)  БЗАК</t>
  </si>
  <si>
    <t>21100-3414056.01/57.01</t>
  </si>
  <si>
    <t xml:space="preserve">                Комплект наконечников 21100-3414056.01/57.01 (без крепежа) БЗАК</t>
  </si>
  <si>
    <t xml:space="preserve">                Комплект наконечников 21100-3414056.01/57.01 БЗАК</t>
  </si>
  <si>
    <t>21210-3414138-01</t>
  </si>
  <si>
    <t xml:space="preserve">                Комплект наконечников 21210-3414138-01 БЗАК</t>
  </si>
  <si>
    <t xml:space="preserve">                Комплект наконечников 21210-3414138-01(без крепежа) БЗАК</t>
  </si>
  <si>
    <t>21010-3003057-00</t>
  </si>
  <si>
    <t xml:space="preserve">                Комплект наконечников крайней тяги рул. трапеции наружные корот.(без крепежа)  21010-3003057 БЗАК</t>
  </si>
  <si>
    <t xml:space="preserve">                Комплект наконечников крайней тяги рул. трапеции наружные(короткий)  21010-3003057 БЗАК</t>
  </si>
  <si>
    <t>21010-3003000-00</t>
  </si>
  <si>
    <t xml:space="preserve">                Комплект рулевой трапеции 21010-3003000-00 без скрутки БЗАК</t>
  </si>
  <si>
    <t xml:space="preserve">                Комплект рулевой трапеции 21010-3003000-00 со скруткой БЗАК</t>
  </si>
  <si>
    <t>21210-3414100-00</t>
  </si>
  <si>
    <t xml:space="preserve">                Комплект рулевой трапеции 21210-3414100-00 без скрутки БЗАК</t>
  </si>
  <si>
    <t>21230-3003000-00</t>
  </si>
  <si>
    <t xml:space="preserve">                Комплект рулевой трапеции 21230-3003000-00 без скрутки БЗАК</t>
  </si>
  <si>
    <t xml:space="preserve">                Комплект рулевых трапеции 21210-3414100-00 со скруткой БЗАК</t>
  </si>
  <si>
    <t>21230-3414000-00</t>
  </si>
  <si>
    <t xml:space="preserve">                Комплекта рулевой трапеции 21230-3414000-00 со скруткой БЗАК</t>
  </si>
  <si>
    <t>906-338</t>
  </si>
  <si>
    <t xml:space="preserve">                Кронштейн растяжки 2108  БЗАК</t>
  </si>
  <si>
    <t>2101-3003064</t>
  </si>
  <si>
    <t xml:space="preserve">                Наконечник внутрений левый 2101-3003064  БЗАК</t>
  </si>
  <si>
    <t>2108-3414057</t>
  </si>
  <si>
    <t xml:space="preserve">                Наконечник внутрений левый 2108-3414057  БЗАК</t>
  </si>
  <si>
    <t>2101-3003050</t>
  </si>
  <si>
    <t xml:space="preserve">                Наконечник внутрений правый 2101-3003050  БЗАК</t>
  </si>
  <si>
    <t>2108-3414056</t>
  </si>
  <si>
    <t xml:space="preserve">                Наконечник внутрений правый 2108-3414056 БЗАК</t>
  </si>
  <si>
    <t>2110-3414057</t>
  </si>
  <si>
    <t xml:space="preserve">                Наконечник левый 2110-3414057  БЗАК</t>
  </si>
  <si>
    <t>2110-3414056</t>
  </si>
  <si>
    <t xml:space="preserve">                Наконечник правый 2110-3414056  БЗАК</t>
  </si>
  <si>
    <t>2101-3003059</t>
  </si>
  <si>
    <t xml:space="preserve">                Тяга рулевая левая 2101 БЗАК</t>
  </si>
  <si>
    <t>2123-3414053</t>
  </si>
  <si>
    <t xml:space="preserve">                Тяга рулевая левая GM 2123 БЗАК</t>
  </si>
  <si>
    <t>2101-3003052</t>
  </si>
  <si>
    <t xml:space="preserve">                Тяга рулевая правая 2101 БЗАК</t>
  </si>
  <si>
    <t>2123-3414052</t>
  </si>
  <si>
    <t xml:space="preserve">                Тяга рулевая правая GM 2123 БЗАК</t>
  </si>
  <si>
    <t>21010-300-3010-00</t>
  </si>
  <si>
    <t xml:space="preserve">                Тяга рулевая средняя 21010-300-3010-00 БЗАК</t>
  </si>
  <si>
    <t>21210-3414010-00</t>
  </si>
  <si>
    <t xml:space="preserve">                Тяга рулевая средняя 21210-3414010-00 БЗАК</t>
  </si>
  <si>
    <t>21214-3414010-00</t>
  </si>
  <si>
    <t xml:space="preserve">                Тяга рулевая средняя 21214 в сборе (под автом. ГУРом) БЗАК</t>
  </si>
  <si>
    <t>2123-3414010-00</t>
  </si>
  <si>
    <t xml:space="preserve">                Тяга рулевая средняя GM 2123 БЗАК</t>
  </si>
  <si>
    <t>906-337</t>
  </si>
  <si>
    <t xml:space="preserve">                Штанги реактивные 2101  БЗАК</t>
  </si>
  <si>
    <t xml:space="preserve">            Рычаги подвески</t>
  </si>
  <si>
    <t>906-301</t>
  </si>
  <si>
    <t xml:space="preserve">                Рычаг верхний левый 21010-2904101-00 в сборе БЗАК</t>
  </si>
  <si>
    <t>906-300</t>
  </si>
  <si>
    <t xml:space="preserve">                Рычаг верхний правый 21010-2904100-00 в сборе БЗАК</t>
  </si>
  <si>
    <t>906-303</t>
  </si>
  <si>
    <t xml:space="preserve">                Рычаг нижний левый 21010-2904021-01в сборе БЗАК</t>
  </si>
  <si>
    <t>906-302</t>
  </si>
  <si>
    <t xml:space="preserve">                Рычаг нижний правый 21010-2904020-01в сборе БЗАК</t>
  </si>
  <si>
    <t xml:space="preserve">            Стойки стабилизатора</t>
  </si>
  <si>
    <t>906-364</t>
  </si>
  <si>
    <t xml:space="preserve">                К-т стоек стабилизатора 08 БЗАК</t>
  </si>
  <si>
    <t>906-365</t>
  </si>
  <si>
    <t xml:space="preserve">                К-т стоек стабилизатора 10 БЗАК</t>
  </si>
  <si>
    <t>906-366</t>
  </si>
  <si>
    <t xml:space="preserve">                К-т стоек стабилизатора 1118 БЗАК</t>
  </si>
  <si>
    <t xml:space="preserve">            Тормозные диски</t>
  </si>
  <si>
    <t>906-309</t>
  </si>
  <si>
    <t xml:space="preserve">                Диск переднего тормоза 2101 БЗАК</t>
  </si>
  <si>
    <t>906-312</t>
  </si>
  <si>
    <t xml:space="preserve">                Комплект тормозных дисков 2108 БЗАК</t>
  </si>
  <si>
    <t>906-313</t>
  </si>
  <si>
    <t xml:space="preserve">                Комплект тормозных дисков 2110 БЗАК</t>
  </si>
  <si>
    <t xml:space="preserve">            Цилиндры</t>
  </si>
  <si>
    <t>906-327</t>
  </si>
  <si>
    <t xml:space="preserve">                Цилиндр главный тормозной 2101 БЗАК</t>
  </si>
  <si>
    <t>906-328</t>
  </si>
  <si>
    <t xml:space="preserve">                Цилиндр главный тормозной 2108 БЗАК</t>
  </si>
  <si>
    <t>906-331</t>
  </si>
  <si>
    <t xml:space="preserve">                Цилиндр колес заднего тормоза  БЗАК</t>
  </si>
  <si>
    <t>906-330</t>
  </si>
  <si>
    <t xml:space="preserve">                Цилиндр привода сцепления рабочий 2101 БЗАК</t>
  </si>
  <si>
    <t>906-329</t>
  </si>
  <si>
    <t xml:space="preserve">                Цилиндр сцепления главный 2101 БЗАК</t>
  </si>
  <si>
    <t xml:space="preserve">            Шарниры рычагов</t>
  </si>
  <si>
    <t xml:space="preserve">                Сайлентблоки 2101-2904180 / 2101-2904040 БЗАК</t>
  </si>
  <si>
    <t xml:space="preserve">                Сайлентблоки 2121-2904180/2101-2904040 БЗАК</t>
  </si>
  <si>
    <t xml:space="preserve">            Шаровые опоры и Комплекты шаровых опор</t>
  </si>
  <si>
    <t>21100-2904192-00</t>
  </si>
  <si>
    <t xml:space="preserve">                Комплект шаровых опор "БЗАК-Профи" 21100-1118 - 2 опоры + крепёж</t>
  </si>
  <si>
    <t>21230-2904192 (проф)</t>
  </si>
  <si>
    <t xml:space="preserve">                Комплект шаровых опор "БЗАК-Профи" 21230-2904192 4 опоры + крепёж</t>
  </si>
  <si>
    <t>1118-2904192-01</t>
  </si>
  <si>
    <t xml:space="preserve">                Комплект шаровых опор "БЗАК-Профи" ВАЗ-1118 - 2 опоры+крепёж(смазка ШРБ)</t>
  </si>
  <si>
    <t>21080-2904192-04</t>
  </si>
  <si>
    <t xml:space="preserve">                Комплект шаровых опор "БЗАК-Профи" ВАЗ-21080 - 2 опоры+крепёж(смазка ШРБ)</t>
  </si>
  <si>
    <t>2101-2904192-03/2904082</t>
  </si>
  <si>
    <t xml:space="preserve">                Комплект шаровых опора "БЗАК-Профи усиленне" ВАЗ-2101-2верх.+2 нижн.+крепёж (смазкаШРБ) </t>
  </si>
  <si>
    <t>2121-2904192-05 (проф)</t>
  </si>
  <si>
    <t xml:space="preserve">                Комплект шаровых опора "БЗАК-Профи усилинные" ВАЗ-2121-4верх.+крепёж (смазкаШРБ) </t>
  </si>
  <si>
    <t xml:space="preserve">                Комплект шаровых опора "БЗАК-Профи" ВАЗ-2101-2верх.+2 нижн.+крепёж (смазкаШРБ) </t>
  </si>
  <si>
    <t>2121-2904192-03</t>
  </si>
  <si>
    <t xml:space="preserve">                Комплект шаровых опора "БЗАК-Профи" ВАЗ-2121-4верх.+крепёж (смазкаШРБ) </t>
  </si>
  <si>
    <t>21230-2904192</t>
  </si>
  <si>
    <t xml:space="preserve">                Палец шаровой "Шевроле-Нива" 21230-2904192 с защитным чехлом  БЗАК</t>
  </si>
  <si>
    <t>21230-2904192-00</t>
  </si>
  <si>
    <t xml:space="preserve">                Палец шаровой "Шевроле-Нива" 21230-2904192-00 с комплектом крепежа   БЗАК</t>
  </si>
  <si>
    <t xml:space="preserve">                Палец шаровой 21100-2904192-00 с комплектом крепежа БЗАК</t>
  </si>
  <si>
    <t>211180-2904192-01</t>
  </si>
  <si>
    <t xml:space="preserve">                Палец шаровой ВАЗ-11180-2904192-01 БЗАК</t>
  </si>
  <si>
    <t>11180-2904192-01</t>
  </si>
  <si>
    <t xml:space="preserve">                Палец шаровой ВАЗ-11180-2904192-01 с комплектом крепежа БЗАК</t>
  </si>
  <si>
    <t>21080-2904192-01</t>
  </si>
  <si>
    <t xml:space="preserve">                Палец шаровой ВАЗ-21080-2904192-01 БЗАК</t>
  </si>
  <si>
    <t xml:space="preserve">                Палец шаровой ВАЗ-21080-2904192-01 с комплектом крепежа БЗАК</t>
  </si>
  <si>
    <t xml:space="preserve">                Палец шаровой ВАЗ-21100-2904192-00 БЗАК</t>
  </si>
  <si>
    <t>2101-2904192-03</t>
  </si>
  <si>
    <t xml:space="preserve">                Палец шаровой верхний 2101-2904192-03 с комплектом крепежа БЗАК</t>
  </si>
  <si>
    <t xml:space="preserve">                Палец шаровой верхний 2101-2904192-05 усиленный с комплектом крепежа БЗАК </t>
  </si>
  <si>
    <t>21010-2904192-03</t>
  </si>
  <si>
    <t xml:space="preserve">                Палец шаровой верхний 21010-2904192-03 БЗАК</t>
  </si>
  <si>
    <t>21010-2904192-05</t>
  </si>
  <si>
    <t xml:space="preserve">                Палец шаровой верхний 21010-2904192-05 усиленный БЗАК</t>
  </si>
  <si>
    <t xml:space="preserve">                Палец шаровой нижний 2101-2904192-03 с комплектом крепежа БЗАК </t>
  </si>
  <si>
    <t xml:space="preserve">                Палец шаровой нижний 2101-2904192-03 усилинный с комплектом крепежа БЗАК</t>
  </si>
  <si>
    <t>21010-2904082-00</t>
  </si>
  <si>
    <t xml:space="preserve">                Палец шаровой нижний 21010-2904082-00 БЗАК</t>
  </si>
  <si>
    <t>21010-2904082-05</t>
  </si>
  <si>
    <t xml:space="preserve">                Палец шаровой нижний 21010-2904082-05 усиленный БЗАК</t>
  </si>
  <si>
    <t xml:space="preserve">        Волга-Сервис</t>
  </si>
  <si>
    <t>2108-2904270-00</t>
  </si>
  <si>
    <t xml:space="preserve">            Растяжка нижнего рычага 2108-2904270-00  </t>
  </si>
  <si>
    <t xml:space="preserve">            Растяжка нижнего рычага Гранта</t>
  </si>
  <si>
    <t>2108-2904020</t>
  </si>
  <si>
    <t xml:space="preserve">            Рычаг нижний 2108-2904020 (по 2шт) </t>
  </si>
  <si>
    <t xml:space="preserve">            Рычаг нижний Гранта</t>
  </si>
  <si>
    <t>21214-1007116</t>
  </si>
  <si>
    <t xml:space="preserve">            Рычаг прив. клап. (РОКЕР) н/о 21214-1007116 </t>
  </si>
  <si>
    <t>2101-1007116</t>
  </si>
  <si>
    <t xml:space="preserve">            Рычаг прив. клап. (РОКЕР) с/о 2101-1007116 </t>
  </si>
  <si>
    <t xml:space="preserve">        ВЭЛКОНТ (г.Кирово-Чепецк)</t>
  </si>
  <si>
    <t>21213-3710180-01</t>
  </si>
  <si>
    <t xml:space="preserve">            Выключ. блокир. дифферен. ВБД-1  21213-3710180-01</t>
  </si>
  <si>
    <t>2108-3710410-04</t>
  </si>
  <si>
    <t xml:space="preserve">            Выключ. ВЗХ-4  2108-3710410-04</t>
  </si>
  <si>
    <t>2123-3710410-02</t>
  </si>
  <si>
    <t xml:space="preserve">            Выключ. ВЗХ-5  2123-3710410-02</t>
  </si>
  <si>
    <t>2170-3710410</t>
  </si>
  <si>
    <t xml:space="preserve">            Выключ. ВЗХ-7  2170-3710410</t>
  </si>
  <si>
    <t>2190-3710410</t>
  </si>
  <si>
    <t xml:space="preserve">            Выключ. ВЗХ-9  2190-3710410 ГРАНТА</t>
  </si>
  <si>
    <t>21083-3839210-03</t>
  </si>
  <si>
    <t xml:space="preserve">            Датчик уровня масла ДУМ 21083-3839210-03 50 шт.</t>
  </si>
  <si>
    <t>21083-3839410-03</t>
  </si>
  <si>
    <t xml:space="preserve">            Датчик уровня омыв. жидкости  длин. 21083-3839410-03 ДУ-2 40 шт.</t>
  </si>
  <si>
    <t>2110-3839310-13</t>
  </si>
  <si>
    <t xml:space="preserve">            Датчик уровня охлаж. жидкости корот. 2110-3839310-13 ДУ-3 60 шт.</t>
  </si>
  <si>
    <t>21083-3839310-03</t>
  </si>
  <si>
    <t xml:space="preserve">            Датчик уровня охлаж. жидкости сред. 21083-3839310-03 ДУ-1 50шт.</t>
  </si>
  <si>
    <t>2105-1127010-02</t>
  </si>
  <si>
    <t xml:space="preserve">            Клапан эл.магнит. ИЖКЭ-3741 2105-1127010-02 (32шт)</t>
  </si>
  <si>
    <t>2112-1007026-02</t>
  </si>
  <si>
    <t xml:space="preserve">            Колпачок маслоотр.клапана 2112-1007026-02/16шт</t>
  </si>
  <si>
    <t>2108-1007026-02</t>
  </si>
  <si>
    <t xml:space="preserve">            Колпачок маслоотраж. ЭКОНОМ 2108-1007026-02 уп=8шт (125)</t>
  </si>
  <si>
    <t>2123-3725010-01</t>
  </si>
  <si>
    <t xml:space="preserve">            Прикуриватель в сборе 2123-3725010-01</t>
  </si>
  <si>
    <t>2108-1307013</t>
  </si>
  <si>
    <t xml:space="preserve">            Сальник вод.насоса 2108-1307013  (990.117)</t>
  </si>
  <si>
    <t xml:space="preserve">        Герметик Автосил (г.Казань)</t>
  </si>
  <si>
    <t xml:space="preserve">            Автосил серый 180 гр г.Казань (кор=36)</t>
  </si>
  <si>
    <t xml:space="preserve">            Автосил серый 65 гр г. Казань (кор=100шт.)</t>
  </si>
  <si>
    <t xml:space="preserve">        Дайдо Металл Русь (г.Заволжье)</t>
  </si>
  <si>
    <t>ВК-2101-1000102-01</t>
  </si>
  <si>
    <t xml:space="preserve">            Комплект коренных ВК-2101-1000102-01 ст.</t>
  </si>
  <si>
    <t>ВК-2101-1000102-11</t>
  </si>
  <si>
    <t xml:space="preserve">            Комплект коренных ВК-2101-1000102-11 (0,25) </t>
  </si>
  <si>
    <t>ВК-2101-1000102-12</t>
  </si>
  <si>
    <t xml:space="preserve">            Комплект коренных ВК-2101-1000102-12 (0,5) </t>
  </si>
  <si>
    <t>ВК-2101-1000102-13</t>
  </si>
  <si>
    <t xml:space="preserve">            Комплект коренных ВК-2101-1000102-13 (0,75) </t>
  </si>
  <si>
    <t>ВК-2101-1000102-14</t>
  </si>
  <si>
    <t xml:space="preserve">            Комплект коренных ВК-2101-1000102-14 (1,00) </t>
  </si>
  <si>
    <t>ВК-2101-1000102-15</t>
  </si>
  <si>
    <t xml:space="preserve">            Комплект коренных ВК-2101-1000102-15 (0,05)</t>
  </si>
  <si>
    <t>ВК-2101-1000102-16</t>
  </si>
  <si>
    <t xml:space="preserve">            Комплект коренных ВК-2101-1000102-16 (1,25) </t>
  </si>
  <si>
    <t>ВК-2101-1000102-17</t>
  </si>
  <si>
    <t xml:space="preserve">            Комплект коренных ВК-2101-1000102-17 (1,5) </t>
  </si>
  <si>
    <t>ВК-2108-1000102-01</t>
  </si>
  <si>
    <t xml:space="preserve">            Комплект коренных ВК-2108-1000102-01 ст.</t>
  </si>
  <si>
    <t>ВК-2108-1000102-11</t>
  </si>
  <si>
    <t xml:space="preserve">            Комплект коренных ВК-2108-1000102-11 (0,25) </t>
  </si>
  <si>
    <t>ВК-2108-1000102-12</t>
  </si>
  <si>
    <t xml:space="preserve">            Комплект коренных ВК-2108-1000102-12 (0,5) </t>
  </si>
  <si>
    <t>ВК-2108-1000102-13</t>
  </si>
  <si>
    <t xml:space="preserve">            Комплект коренных ВК-2108-1000102-13 (0,75) </t>
  </si>
  <si>
    <t>ВК-2108-1000102-14</t>
  </si>
  <si>
    <t xml:space="preserve">            Комплект коренных ВК-2108-1000102-14 (1,00) </t>
  </si>
  <si>
    <t>ВК-2108-1000102-15</t>
  </si>
  <si>
    <t xml:space="preserve">            Комплект коренных ВК-2108-1000102-15 (0,05)</t>
  </si>
  <si>
    <t>ВК-412-1000102-03</t>
  </si>
  <si>
    <t xml:space="preserve">            Комплект коренных ВК-412-1000102-03 ст . 16 шт</t>
  </si>
  <si>
    <t>ВК-412-1000102-13</t>
  </si>
  <si>
    <t xml:space="preserve">            Комплект коренных ВК-412-1000102-13 (0,25)  16 шт</t>
  </si>
  <si>
    <t>ВК-412-1000102-23</t>
  </si>
  <si>
    <t xml:space="preserve">            Комплект коренных ВК-412-1000102-23 0,5 16 шт</t>
  </si>
  <si>
    <t>ВК-412-1000102-33</t>
  </si>
  <si>
    <t xml:space="preserve">            Комплект коренных ВК-412-1000102-33 0,75  16 шт</t>
  </si>
  <si>
    <t>ВК-412-1000102-43</t>
  </si>
  <si>
    <t xml:space="preserve">            Комплект коренных ВК-412-1000102-43 (1,00)</t>
  </si>
  <si>
    <t>ВК-412-1000102-53</t>
  </si>
  <si>
    <t xml:space="preserve">            Комплект коренных ВК-412-1000102-53  (0,05)</t>
  </si>
  <si>
    <t>ВК-412-1000102-64</t>
  </si>
  <si>
    <t xml:space="preserve">            Комплект коренных ВК-412-1000102-64 (1,25)</t>
  </si>
  <si>
    <t>ВК-412-1000102-74</t>
  </si>
  <si>
    <t xml:space="preserve">            Комплект коренных ВК-412-1000102-74 (1,5)</t>
  </si>
  <si>
    <t xml:space="preserve">            Комплект корень "ЛАРГУС", "РЕНО" 52 0141 ст. </t>
  </si>
  <si>
    <t>48 0140</t>
  </si>
  <si>
    <t xml:space="preserve">            Комплект шат. "ЛАРГУС", "РЕНО" 48 0140 ст. </t>
  </si>
  <si>
    <t>11184-1000104</t>
  </si>
  <si>
    <t xml:space="preserve">            Комплект шат. 11184-1000104 (ст)</t>
  </si>
  <si>
    <t>11184-1000104-20</t>
  </si>
  <si>
    <t xml:space="preserve">            Комплект шат.11184-1000104-20 (0,25)</t>
  </si>
  <si>
    <t>11194-1000104-10</t>
  </si>
  <si>
    <t xml:space="preserve">            Комплект шат.11194-1000104-10 ст. </t>
  </si>
  <si>
    <t>11194-1000104-11</t>
  </si>
  <si>
    <t xml:space="preserve">            Комплект шат.11194-1000104-11 (0,05)  </t>
  </si>
  <si>
    <t>11194-1000104-12</t>
  </si>
  <si>
    <t xml:space="preserve">            Комплект шат.11194-1000104-12 (0,25)</t>
  </si>
  <si>
    <t>11194-1000104-13</t>
  </si>
  <si>
    <t xml:space="preserve">            Комплект шат.11194-1000104-13 (0,5)</t>
  </si>
  <si>
    <t>11194-1000104-14</t>
  </si>
  <si>
    <t xml:space="preserve">            Комплект шат.11194-1000104-14 (0,75)  </t>
  </si>
  <si>
    <t>11194-1000104-15</t>
  </si>
  <si>
    <t xml:space="preserve">            Комплект шат.11194-1000104-15 (1,00) </t>
  </si>
  <si>
    <t>ВК-2101-1000104-01</t>
  </si>
  <si>
    <t xml:space="preserve">            Комплект шатунные ВК-2101-1000104-01 ст.</t>
  </si>
  <si>
    <t>ВК-2101-1000104-11</t>
  </si>
  <si>
    <t xml:space="preserve">            Комплект шатунные ВК-2101-1000104-11 (0,25)</t>
  </si>
  <si>
    <t>ВК-2101-1000104-12</t>
  </si>
  <si>
    <t xml:space="preserve">            Комплект шатунные ВК-2101-1000104-12 (0,5)</t>
  </si>
  <si>
    <t>ВК-2101-1000104-13</t>
  </si>
  <si>
    <t xml:space="preserve">            Комплект шатунные ВК-2101-1000104-13 (0,75)</t>
  </si>
  <si>
    <t>ВК-2101-1000104-14</t>
  </si>
  <si>
    <t xml:space="preserve">            Комплект шатунные ВК-2101-1000104-14 (1,00)</t>
  </si>
  <si>
    <t>ВК-2101-1000104-15</t>
  </si>
  <si>
    <t xml:space="preserve">            Комплект шатунные ВК-2101-1000104-15 (0,05)</t>
  </si>
  <si>
    <t>ВК-2101-1000104-16</t>
  </si>
  <si>
    <t xml:space="preserve">            Комплект шатунные ВК-2101-1000104-16 (1,25)</t>
  </si>
  <si>
    <t>ВК-2101-1000104-17</t>
  </si>
  <si>
    <t xml:space="preserve">            Комплект шатунные ВК-2101-1000104-17 (1,5)</t>
  </si>
  <si>
    <t>ВК-412-1000104-03</t>
  </si>
  <si>
    <t xml:space="preserve">            Комплект шатунные ВК-412-1000104-03 ст.  20 шт</t>
  </si>
  <si>
    <t>ВК-412-1000104-13</t>
  </si>
  <si>
    <t xml:space="preserve">            Комплект шатунные ВК-412-1000104-13 (0,25)  20 шт</t>
  </si>
  <si>
    <t>ВК-412-1000104-23</t>
  </si>
  <si>
    <t xml:space="preserve">            Комплект шатунные ВК-412-1000104-23 (0,5)  20 шт</t>
  </si>
  <si>
    <t>ВК-412-1000104-33</t>
  </si>
  <si>
    <t xml:space="preserve">            Комплект шатунные ВК-412-1000104-33 (0,75)</t>
  </si>
  <si>
    <t>ВК-412-1000104-43</t>
  </si>
  <si>
    <t xml:space="preserve">            Комплект шатунные ВК-412-1000104-43 (1,0)</t>
  </si>
  <si>
    <t>ВК-412-1000104-53</t>
  </si>
  <si>
    <t xml:space="preserve">            Комплект шатунные ВК-412-1000104-53 (0,05)</t>
  </si>
  <si>
    <t>ВК-412-1000104-63</t>
  </si>
  <si>
    <t xml:space="preserve">            Комплект шатунные ВК-412-1000104-63 (1,25)</t>
  </si>
  <si>
    <t>ВК-412-1000104-73</t>
  </si>
  <si>
    <t xml:space="preserve">            Комплект шатунные ВК-412-1000104-73 (1,5)</t>
  </si>
  <si>
    <t xml:space="preserve">        ДЗВ-Полукольца (г.Димитровград)</t>
  </si>
  <si>
    <t>1119-1004047-00</t>
  </si>
  <si>
    <t xml:space="preserve">            Втулка шатуна 1119-1004047  (400 шт)</t>
  </si>
  <si>
    <t>21100-1004047-00</t>
  </si>
  <si>
    <t xml:space="preserve">            Втулка шатуна 21100-1004047-00  (400 шт.)</t>
  </si>
  <si>
    <t>21010-1011240-01</t>
  </si>
  <si>
    <t xml:space="preserve">            Подшипник  м/нас  бол. (РЕМ.) 21010-1011240-01 (184 шт.)</t>
  </si>
  <si>
    <t>21010-1011240-00</t>
  </si>
  <si>
    <t xml:space="preserve">            Подшипник  м/нас  бол. (СТ.) 21010-1011240-00</t>
  </si>
  <si>
    <t xml:space="preserve">            Подшипник  м/нас  мал. (РЕМ.) 21010-1011240-01</t>
  </si>
  <si>
    <t xml:space="preserve">            Подшипник  м/нас  мал. (СТ.) 21010-1011240-00</t>
  </si>
  <si>
    <t xml:space="preserve">            Подшипник маслян. нас. ремонт. (бол.+мал) -10 в уп</t>
  </si>
  <si>
    <t xml:space="preserve">            Подшипник маслян. нас.стандарт. (бол.+мал) -10 в уп</t>
  </si>
  <si>
    <t xml:space="preserve">21010-1005183-01 </t>
  </si>
  <si>
    <t xml:space="preserve">            Полукольцо коленвала 21010-1005183-01 Р 2.31 (Стан.) </t>
  </si>
  <si>
    <t>21010-1005183-21</t>
  </si>
  <si>
    <t xml:space="preserve">            Полукольцо коленвала 21010-1005183-21 Р 2.437 (Рем-1)</t>
  </si>
  <si>
    <t>21010-1005183-31</t>
  </si>
  <si>
    <t xml:space="preserve">            Полукольцо коленвала 21010-1005183-31 Р 2.564 (Рем-2)</t>
  </si>
  <si>
    <t>21010-1005183-41</t>
  </si>
  <si>
    <t xml:space="preserve">            Полукольцо коленвала 21010-1005183-41 Р 3,1 </t>
  </si>
  <si>
    <t>21010-1005183-51</t>
  </si>
  <si>
    <t xml:space="preserve">            Полукольцо коленвала 21010-1005183-51 P 4,0</t>
  </si>
  <si>
    <t>21010-1005183-61</t>
  </si>
  <si>
    <t xml:space="preserve">            Полукольцо коленвала 21010-1005183-61 P 2,8 </t>
  </si>
  <si>
    <t>21010-1005183-71</t>
  </si>
  <si>
    <t xml:space="preserve">            Полукольцо коленвала 21010-1005183-71 Р 3,5 </t>
  </si>
  <si>
    <t>21010-1005183-81</t>
  </si>
  <si>
    <t xml:space="preserve">            Полукольцо коленвала 21010-1005183-81 Р 3,8  </t>
  </si>
  <si>
    <t xml:space="preserve">        ЗАО КАРДАН (г.Сызрань)</t>
  </si>
  <si>
    <t>21050-2200012-00</t>
  </si>
  <si>
    <t xml:space="preserve">            Вал карданный 21050-2200012-00</t>
  </si>
  <si>
    <t>21050-2200012-80</t>
  </si>
  <si>
    <t xml:space="preserve">            Вал карданный 21050-2200012-80 (ВИС-пикап)  </t>
  </si>
  <si>
    <t>2123-220200-05</t>
  </si>
  <si>
    <t xml:space="preserve">            Вал карданный в сборе 2123-220200-05 ОРИГИНАЛ</t>
  </si>
  <si>
    <t>3302-2200010-50</t>
  </si>
  <si>
    <t xml:space="preserve">            Вал карданный Газель 3302-2200010-50</t>
  </si>
  <si>
    <t>21214-2201012-10</t>
  </si>
  <si>
    <t xml:space="preserve">            Вал карданный задний 21214-2201012-10 длин</t>
  </si>
  <si>
    <t>21214-2201012-00</t>
  </si>
  <si>
    <t xml:space="preserve">            Вал карданный задний Шрус 21214(2123)-2201012-00</t>
  </si>
  <si>
    <t>21214-2203012-10</t>
  </si>
  <si>
    <t xml:space="preserve">            Вал карданный передний 21214-2203012-10</t>
  </si>
  <si>
    <t>21214-2203012-00</t>
  </si>
  <si>
    <t xml:space="preserve">            Вал карданный передний Шрус 21214-2203012-00</t>
  </si>
  <si>
    <t>2131-2201010-00</t>
  </si>
  <si>
    <t xml:space="preserve">            Вал карданный привода зад. моста (Шрус) 2131-2201010-00</t>
  </si>
  <si>
    <t>21214-2201012-11</t>
  </si>
  <si>
    <t xml:space="preserve">            Вал карданный привода зад. моста 21214-2201012-11 </t>
  </si>
  <si>
    <t>21050-2202030-00</t>
  </si>
  <si>
    <t xml:space="preserve">            Крестовина 21050-2202030-00 (40 шт)</t>
  </si>
  <si>
    <t xml:space="preserve">            Крестовина 21050-2202030-00 ОРИГИНАЛ</t>
  </si>
  <si>
    <t>21211-2202025-00</t>
  </si>
  <si>
    <t xml:space="preserve">            Крестовина 21211-2202025-00 (25 шт)</t>
  </si>
  <si>
    <t xml:space="preserve">            Крестовина 21211-2202025-00 ОРИГИНАЛ</t>
  </si>
  <si>
    <t>21010-2202080-00</t>
  </si>
  <si>
    <t xml:space="preserve">            Опора карданного вала 2105</t>
  </si>
  <si>
    <t>21214-2201160-00</t>
  </si>
  <si>
    <t xml:space="preserve">            Рем. комплект карданного вала (Шрус) 21214-2201160-00</t>
  </si>
  <si>
    <t>21010-2202023-00</t>
  </si>
  <si>
    <t xml:space="preserve">            Фланец 21010-2202023-00</t>
  </si>
  <si>
    <t xml:space="preserve">        КА-2 (г.Тольятти)</t>
  </si>
  <si>
    <t>11110-3501080-00</t>
  </si>
  <si>
    <t xml:space="preserve">            Колодка торм.перед. 11110-3501080-00 КА-2</t>
  </si>
  <si>
    <t>21010-3501090-02</t>
  </si>
  <si>
    <t xml:space="preserve">            Колодка торм.перед. 21010-3501090-02 Lux КА-2</t>
  </si>
  <si>
    <t xml:space="preserve">            Колодка торм.перед. 21010-3501090-02 КА-2 (20 шт)</t>
  </si>
  <si>
    <t>21080-3501080-00</t>
  </si>
  <si>
    <t xml:space="preserve">            Колодка торм.перед. 21080-3501080-00 КА-2</t>
  </si>
  <si>
    <t>21100-3501080-00</t>
  </si>
  <si>
    <t xml:space="preserve">            Колодка торм.перед. 21100-3501080-00 Lux КА-2</t>
  </si>
  <si>
    <t xml:space="preserve">            Колодка торм.перед. 21100-3501080-00 КА-2</t>
  </si>
  <si>
    <t>21210-3501090-00</t>
  </si>
  <si>
    <t xml:space="preserve">            Колодка торм.перед. 21210-3501090-00 Lux КА-2</t>
  </si>
  <si>
    <t xml:space="preserve">            Колодка торм.перед. 21210-3501090-00 КА-2</t>
  </si>
  <si>
    <t>3302-3501170-00</t>
  </si>
  <si>
    <t xml:space="preserve">            Колодка торм.перед. 3302-3501170-00 КА-2</t>
  </si>
  <si>
    <t xml:space="preserve">        КОНОТОП (гильзы)</t>
  </si>
  <si>
    <t xml:space="preserve">            Гильза 21213 82,0</t>
  </si>
  <si>
    <t xml:space="preserve">            Гильза 76,0</t>
  </si>
  <si>
    <t xml:space="preserve">            Гильза 79,0</t>
  </si>
  <si>
    <t xml:space="preserve">        МАРКОН (г.Ярославль)</t>
  </si>
  <si>
    <t>21010-3501090</t>
  </si>
  <si>
    <t xml:space="preserve">            Колодка торм.перед.2101 20104160  (18 к-т) </t>
  </si>
  <si>
    <t>21080-3501080</t>
  </si>
  <si>
    <t xml:space="preserve">            Колодка торм.перед.2108  20204175 (14 к-т)</t>
  </si>
  <si>
    <t>21100-3501080</t>
  </si>
  <si>
    <t xml:space="preserve">            Колодка торм.перед.2110 (12 к-т)</t>
  </si>
  <si>
    <t>2123-3501090</t>
  </si>
  <si>
    <t xml:space="preserve">            Колодка торм.перед.2123 20604160 (18 к-т )</t>
  </si>
  <si>
    <t xml:space="preserve">16200173 </t>
  </si>
  <si>
    <t xml:space="preserve">            Колодка торм.перед.ЛАРГУС 16200173 (12 к-т) </t>
  </si>
  <si>
    <t xml:space="preserve">            Колодка торм.перед.ЛАРГУС с АБС 11800180 (16 к-т) </t>
  </si>
  <si>
    <t>11110-3501080</t>
  </si>
  <si>
    <t xml:space="preserve">            Колодка торм.перед.ОКА 1111 ( 16 к-т) </t>
  </si>
  <si>
    <t xml:space="preserve">        МоторДеталь ВАЗ (г.Кострома)</t>
  </si>
  <si>
    <t>21080-1000100-30</t>
  </si>
  <si>
    <t xml:space="preserve">            Кольца поршневые  76,0 21080-1000100-30 Кострома</t>
  </si>
  <si>
    <t xml:space="preserve">            Кольца поршневые  76,4 21080-1000100-31 Кострома</t>
  </si>
  <si>
    <t xml:space="preserve">            Кольца поршневые  76,8 21080-1000100-32 Кострома</t>
  </si>
  <si>
    <t>21011-1000100-30</t>
  </si>
  <si>
    <t xml:space="preserve">            Кольца поршневые  79,0 21011-1000100-30 Кострома</t>
  </si>
  <si>
    <t>21011-1000100-31</t>
  </si>
  <si>
    <t xml:space="preserve">            Кольца поршневые  79,4 21011-1000100-31 Кострома</t>
  </si>
  <si>
    <t>21011-1000100-32</t>
  </si>
  <si>
    <t xml:space="preserve">            Кольца поршневые  79,8 21011-1000100-32 Кострома</t>
  </si>
  <si>
    <t>21083-1000100-30</t>
  </si>
  <si>
    <t xml:space="preserve">            Кольца поршневые  82,0 21083-1000100-30 Кострома</t>
  </si>
  <si>
    <t xml:space="preserve">            Кольца поршневые  82,4 21083-1000100-31 Кострома</t>
  </si>
  <si>
    <t xml:space="preserve">            Кольца поршневые  82,8 21083-1000100-32 Кострома</t>
  </si>
  <si>
    <t>21010-1004018</t>
  </si>
  <si>
    <t xml:space="preserve">            Моторкомплект (порш., пальц, кольц)  2101 (76,0) A</t>
  </si>
  <si>
    <t xml:space="preserve">            Моторкомплект (порш., пальц, кольц)  2101 (76,0) B</t>
  </si>
  <si>
    <t xml:space="preserve">            Моторкомплект (порш., пальц, кольц)  2101 (76,0) C</t>
  </si>
  <si>
    <t xml:space="preserve">            Моторкомплект (порш., пальц, кольц)  2101 (76,0) D</t>
  </si>
  <si>
    <t xml:space="preserve">            Моторкомплект (порш., пальц, кольц)  2101 (76,0) E</t>
  </si>
  <si>
    <t>21010-1004018-AP</t>
  </si>
  <si>
    <t xml:space="preserve">            Моторкомплект (порш., пальц, кольц)  2101 (76,4) A</t>
  </si>
  <si>
    <t xml:space="preserve">            Моторкомплект (порш., пальц, кольц)  2101 (76,4) B</t>
  </si>
  <si>
    <t xml:space="preserve">            Моторкомплект (порш., пальц, кольц)  2101 (76,4) C</t>
  </si>
  <si>
    <t xml:space="preserve">            Моторкомплект (порш., пальц, кольц)  2101 (76,4) D</t>
  </si>
  <si>
    <t xml:space="preserve">            Моторкомплект (порш., пальц, кольц)  2101 (76,4) E</t>
  </si>
  <si>
    <t>21010-1004018-БР</t>
  </si>
  <si>
    <t xml:space="preserve">            Моторкомплект (порш., пальц, кольц)  2101 (76.8) A</t>
  </si>
  <si>
    <t xml:space="preserve">            Моторкомплект (порш., пальц, кольц)  2101 (76.8) B</t>
  </si>
  <si>
    <t xml:space="preserve">            Моторкомплект (порш., пальц, кольц)  2101 (76.8) C</t>
  </si>
  <si>
    <t xml:space="preserve">            Моторкомплект (порш., пальц, кольц)  2101 (76.8) D</t>
  </si>
  <si>
    <t xml:space="preserve">            Моторкомплект (порш., пальц, кольц)  2101 (76.8) E</t>
  </si>
  <si>
    <t>21080-1004018</t>
  </si>
  <si>
    <t xml:space="preserve">            Моторкомплект (порш., пальц, кольц)  2108 (76,0) A</t>
  </si>
  <si>
    <t xml:space="preserve">            Моторкомплект (порш., пальц, кольц)  2108 (76,0) B</t>
  </si>
  <si>
    <t xml:space="preserve">            Моторкомплект (порш., пальц, кольц)  2108 (76,0) C</t>
  </si>
  <si>
    <t xml:space="preserve">            Моторкомплект (порш., пальц, кольц)  2108 (76,0) D</t>
  </si>
  <si>
    <t xml:space="preserve">            Моторкомплект (порш., пальц, кольц)  2108 (76,0) E</t>
  </si>
  <si>
    <t>21080-1004018-AP</t>
  </si>
  <si>
    <t xml:space="preserve">            Моторкомплект (порш., пальц, кольц)  2108 (76,4) A</t>
  </si>
  <si>
    <t xml:space="preserve">            Моторкомплект (порш., пальц, кольц)  2108 (76,4) B</t>
  </si>
  <si>
    <t xml:space="preserve">            Моторкомплект (порш., пальц, кольц)  2108 (76,4) C</t>
  </si>
  <si>
    <t xml:space="preserve">            Моторкомплект (порш., пальц, кольц)  2108 (76,4) D</t>
  </si>
  <si>
    <t xml:space="preserve">            Моторкомплект (порш., пальц, кольц)  2108 (76,4) E</t>
  </si>
  <si>
    <t>21080-1004018-БР</t>
  </si>
  <si>
    <t xml:space="preserve">            Моторкомплект (порш., пальц, кольц)  2108 (76,8) A</t>
  </si>
  <si>
    <t xml:space="preserve">            Моторкомплект (порш., пальц, кольц)  2108 (76,8) B</t>
  </si>
  <si>
    <t xml:space="preserve">            Моторкомплект (порш., пальц, кольц)  2108 (76,8) C</t>
  </si>
  <si>
    <t xml:space="preserve">            Моторкомплект (порш., пальц, кольц)  2108 (76,8) D</t>
  </si>
  <si>
    <t xml:space="preserve">            Моторкомплект (порш., пальц, кольц)  2108 (76,8) E</t>
  </si>
  <si>
    <t>21100-1004018</t>
  </si>
  <si>
    <t xml:space="preserve">            Моторкомплект (порш., пальц, кольц)  2110 (82,0) A</t>
  </si>
  <si>
    <t xml:space="preserve">            Моторкомплект (порш., пальц, кольц)  2110 (82,0) B</t>
  </si>
  <si>
    <t xml:space="preserve">            Моторкомплект (порш., пальц, кольц)  2110 (82,0) C</t>
  </si>
  <si>
    <t xml:space="preserve">            Моторкомплект (порш., пальц, кольц)  2110 (82,0) D</t>
  </si>
  <si>
    <t xml:space="preserve">            Моторкомплект (порш., пальц, кольц)  2110 (82,0) E</t>
  </si>
  <si>
    <t>21100-1004018-AP</t>
  </si>
  <si>
    <t xml:space="preserve">            Моторкомплект (порш., пальц, кольц)  2110 (82,4) A</t>
  </si>
  <si>
    <t xml:space="preserve">            Моторкомплект (порш., пальц, кольц)  2110 (82,4) B</t>
  </si>
  <si>
    <t xml:space="preserve">            Моторкомплект (порш., пальц, кольц)  2110 (82,4) C</t>
  </si>
  <si>
    <t xml:space="preserve">            Моторкомплект (порш., пальц, кольц)  2110 (82,4) D</t>
  </si>
  <si>
    <t xml:space="preserve">            Моторкомплект (порш., пальц, кольц)  2110 (82,4) E</t>
  </si>
  <si>
    <t>21100-1004018-БР</t>
  </si>
  <si>
    <t xml:space="preserve">            Моторкомплект (порш., пальц, кольц)  2110 (82,8) A</t>
  </si>
  <si>
    <t xml:space="preserve">            Моторкомплект (порш., пальц, кольц)  2110 (82,8) B</t>
  </si>
  <si>
    <t xml:space="preserve">            Моторкомплект (порш., пальц, кольц)  2110 (82,8) C</t>
  </si>
  <si>
    <t xml:space="preserve">            Моторкомплект (порш., пальц, кольц)  2110 (82,8) D</t>
  </si>
  <si>
    <t xml:space="preserve">            Моторкомплект (порш., пальц, кольц)  2110 (82,8) E</t>
  </si>
  <si>
    <t>11194-1004018-АР</t>
  </si>
  <si>
    <t xml:space="preserve">            Моторкомплект (порш., пальц,кольц)  11194 (76,5) A</t>
  </si>
  <si>
    <t xml:space="preserve">            Моторкомплект (порш., пальц,кольц)  11194 (76,5) B</t>
  </si>
  <si>
    <t xml:space="preserve">            Моторкомплект (порш., пальц,кольц)  11194 (76,5) C</t>
  </si>
  <si>
    <t xml:space="preserve">            Моторкомплект (порш., пальц,кольц)  11194 (77,0) A</t>
  </si>
  <si>
    <t xml:space="preserve">            Моторкомплект (порш., пальц,кольц)  11194 (77,0) B</t>
  </si>
  <si>
    <t xml:space="preserve">            Моторкомплект (порш., пальц,кольц)  11194 (77,0) C</t>
  </si>
  <si>
    <t>21011-1004018</t>
  </si>
  <si>
    <t xml:space="preserve">            Моторкомплект (порш., пальц,кольц)  21011 (79,0) A</t>
  </si>
  <si>
    <t xml:space="preserve">            Моторкомплект (порш., пальц,кольц)  21011 (79,0) B</t>
  </si>
  <si>
    <t xml:space="preserve">            Моторкомплект (порш., пальц,кольц)  21011 (79,0) C</t>
  </si>
  <si>
    <t xml:space="preserve">            Моторкомплект (порш., пальц,кольц)  21011 (79,0) D</t>
  </si>
  <si>
    <t xml:space="preserve">            Моторкомплект (порш., пальц,кольц)  21011 (79,0) E</t>
  </si>
  <si>
    <t>21011-1004018-AP</t>
  </si>
  <si>
    <t xml:space="preserve">            Моторкомплект (порш., пальц,кольц)  21011 (79,4) A</t>
  </si>
  <si>
    <t xml:space="preserve">            Моторкомплект (порш., пальц,кольц)  21011 (79,4) B</t>
  </si>
  <si>
    <t xml:space="preserve">            Моторкомплект (порш., пальц,кольц)  21011 (79,4) C</t>
  </si>
  <si>
    <t xml:space="preserve">            Моторкомплект (порш., пальц,кольц)  21011 (79,4) D</t>
  </si>
  <si>
    <t xml:space="preserve">            Моторкомплект (порш., пальц,кольц)  21011 (79,4) E</t>
  </si>
  <si>
    <t>21011-1004018-БР</t>
  </si>
  <si>
    <t xml:space="preserve">            Моторкомплект (порш., пальц,кольц)  21011 (79,8) A</t>
  </si>
  <si>
    <t xml:space="preserve">            Моторкомплект (порш., пальц,кольц)  21011 (79,8) B</t>
  </si>
  <si>
    <t xml:space="preserve">            Моторкомплект (порш., пальц,кольц)  21011 (79,8) C</t>
  </si>
  <si>
    <t xml:space="preserve">            Моторкомплект (порш., пальц,кольц)  21011 (79,8) D</t>
  </si>
  <si>
    <t xml:space="preserve">            Моторкомплект (порш., пальц,кольц)  21011 (79,8) E</t>
  </si>
  <si>
    <t>21050-1004018</t>
  </si>
  <si>
    <t xml:space="preserve">            Моторкомплект (порш., пальц,кольц)  2105  (79,0) A</t>
  </si>
  <si>
    <t xml:space="preserve">            Моторкомплект (порш., пальц,кольц)  2105  (79,0) B</t>
  </si>
  <si>
    <t xml:space="preserve">            Моторкомплект (порш., пальц,кольц)  2105  (79,0) C</t>
  </si>
  <si>
    <t xml:space="preserve">            Моторкомплект (порш., пальц,кольц)  2105  (79,0) D</t>
  </si>
  <si>
    <t xml:space="preserve">            Моторкомплект (порш., пальц,кольц)  2105  (79,0) E</t>
  </si>
  <si>
    <t>21050-1004018-AP</t>
  </si>
  <si>
    <t xml:space="preserve">            Моторкомплект (порш., пальц,кольц)  2105  (79,4) A</t>
  </si>
  <si>
    <t xml:space="preserve">            Моторкомплект (порш., пальц,кольц)  2105  (79,4) B</t>
  </si>
  <si>
    <t xml:space="preserve">            Моторкомплект (порш., пальц,кольц)  2105  (79,4) C</t>
  </si>
  <si>
    <t xml:space="preserve">            Моторкомплект (порш., пальц,кольц)  2105  (79,4) D</t>
  </si>
  <si>
    <t xml:space="preserve">            Моторкомплект (порш., пальц,кольц)  2105  (79,4) E</t>
  </si>
  <si>
    <t>21050-1004018-БР</t>
  </si>
  <si>
    <t xml:space="preserve">            Моторкомплект (порш., пальц,кольц)  2105 (79,8 ) A</t>
  </si>
  <si>
    <t xml:space="preserve">            Моторкомплект (порш., пальц,кольц)  2105 (79,8 ) B</t>
  </si>
  <si>
    <t xml:space="preserve">            Моторкомплект (порш., пальц,кольц)  2105 (79,8 ) C</t>
  </si>
  <si>
    <t xml:space="preserve">            Моторкомплект (порш., пальц,кольц)  2105 (79,8 ) D</t>
  </si>
  <si>
    <t xml:space="preserve">            Моторкомплект (порш., пальц,кольц)  2105 (79,8 ) E</t>
  </si>
  <si>
    <t>21083-1004018</t>
  </si>
  <si>
    <t xml:space="preserve">            Моторкомплект (порш., пальц,кольц)  21083 (82,0) A</t>
  </si>
  <si>
    <t xml:space="preserve">            Моторкомплект (порш., пальц,кольц)  21083 (82,0) B</t>
  </si>
  <si>
    <t xml:space="preserve">            Моторкомплект (порш., пальц,кольц)  21083 (82,0) C</t>
  </si>
  <si>
    <t xml:space="preserve">            Моторкомплект (порш., пальц,кольц)  21083 (82,0) D</t>
  </si>
  <si>
    <t xml:space="preserve">            Моторкомплект (порш., пальц,кольц)  21083 (82,0) E</t>
  </si>
  <si>
    <t>21083-1004018-AP</t>
  </si>
  <si>
    <t xml:space="preserve">            Моторкомплект (порш., пальц,кольц)  21083 (82,4) A</t>
  </si>
  <si>
    <t xml:space="preserve">            Моторкомплект (порш., пальц,кольц)  21083 (82,4) B</t>
  </si>
  <si>
    <t xml:space="preserve">            Моторкомплект (порш., пальц,кольц)  21083 (82,4) C</t>
  </si>
  <si>
    <t xml:space="preserve">            Моторкомплект (порш., пальц,кольц)  21083 (82,4) D</t>
  </si>
  <si>
    <t xml:space="preserve">            Моторкомплект (порш., пальц,кольц)  21083 (82,4) E</t>
  </si>
  <si>
    <t>21083-1004018-БР</t>
  </si>
  <si>
    <t xml:space="preserve">            Моторкомплект (порш., пальц,кольц)  21083 (82,8) A</t>
  </si>
  <si>
    <t xml:space="preserve">            Моторкомплект (порш., пальц,кольц)  21083 (82,8) B</t>
  </si>
  <si>
    <t xml:space="preserve">            Моторкомплект (порш., пальц,кольц)  21083 (82,8) C</t>
  </si>
  <si>
    <t xml:space="preserve">            Моторкомплект (порш., пальц,кольц)  21083 (82,8) D</t>
  </si>
  <si>
    <t xml:space="preserve">            Моторкомплект (порш., пальц,кольц)  21083 (82,8) E</t>
  </si>
  <si>
    <t>21124-1004018</t>
  </si>
  <si>
    <t xml:space="preserve">            Моторкомплект (порш., пальц,кольц)  21124 (82.0) A</t>
  </si>
  <si>
    <t xml:space="preserve">            Моторкомплект (порш., пальц,кольц)  21124 (82.0) B</t>
  </si>
  <si>
    <t xml:space="preserve">            Моторкомплект (порш., пальц,кольц)  21124 (82.0) C</t>
  </si>
  <si>
    <t xml:space="preserve">            Моторкомплект (порш., пальц,кольц)  21124 (82.0) D</t>
  </si>
  <si>
    <t xml:space="preserve">            Моторкомплект (порш., пальц,кольц)  21124 (82.0) E</t>
  </si>
  <si>
    <t>21124-1004018-AP</t>
  </si>
  <si>
    <t xml:space="preserve">            Моторкомплект (порш., пальц,кольц)  21124 (82.4) A</t>
  </si>
  <si>
    <t xml:space="preserve">            Моторкомплект (порш., пальц,кольц)  21124 (82.4) B</t>
  </si>
  <si>
    <t xml:space="preserve">            Моторкомплект (порш., пальц,кольц)  21124 (82.4) C</t>
  </si>
  <si>
    <t xml:space="preserve">            Моторкомплект (порш., пальц,кольц)  21124 (82.4) D</t>
  </si>
  <si>
    <t xml:space="preserve">            Моторкомплект (порш., пальц,кольц)  21124 (82.4) E</t>
  </si>
  <si>
    <t xml:space="preserve">            Моторкомплект (порш., пальц,кольц)  21124 (82.8) A</t>
  </si>
  <si>
    <t>21124-1004018-БР</t>
  </si>
  <si>
    <t xml:space="preserve">            Моторкомплект (порш., пальц,кольц)  21124 (82.8) B</t>
  </si>
  <si>
    <t xml:space="preserve">            Моторкомплект (порш., пальц,кольц)  21124 (82.8) C</t>
  </si>
  <si>
    <t xml:space="preserve">            Моторкомплект (порш., пальц,кольц)  21124 (82.8) D</t>
  </si>
  <si>
    <t xml:space="preserve">            Моторкомплект (порш., пальц,кольц)  21124 (82.8) E</t>
  </si>
  <si>
    <t>21126-1004018</t>
  </si>
  <si>
    <t xml:space="preserve">            Моторкомплект (порш., пальц,кольц)  21126 (82.0) A</t>
  </si>
  <si>
    <t>21126-1004018-АР</t>
  </si>
  <si>
    <t xml:space="preserve">            Моторкомплект (порш., пальц,кольц)  21126 (82.0) B</t>
  </si>
  <si>
    <t xml:space="preserve">            Моторкомплект (порш., пальц,кольц)  21126 (82.0) C</t>
  </si>
  <si>
    <t xml:space="preserve">            Моторкомплект (порш., пальц,кольц)  21126 (82.0) D</t>
  </si>
  <si>
    <t xml:space="preserve">            Моторкомплект (порш., пальц,кольц)  21126 (82.0) E</t>
  </si>
  <si>
    <t xml:space="preserve">            Моторкомплект (порш., пальц,кольц)  21126 (82.5) A</t>
  </si>
  <si>
    <t xml:space="preserve">            Моторкомплект (порш., пальц,кольц)  21126 (82.5) B</t>
  </si>
  <si>
    <t xml:space="preserve">            Моторкомплект (порш., пальц,кольц)  21126 (82.5) C</t>
  </si>
  <si>
    <t>21213-1004018</t>
  </si>
  <si>
    <t xml:space="preserve">            Моторкомплект (порш., пальц,кольц)  21213 (82,0) A</t>
  </si>
  <si>
    <t xml:space="preserve">            Моторкомплект (порш., пальц,кольц)  21213 (82,0) B</t>
  </si>
  <si>
    <t xml:space="preserve">            Моторкомплект (порш., пальц,кольц)  21213 (82,0) C</t>
  </si>
  <si>
    <t xml:space="preserve">            Моторкомплект (порш., пальц,кольц)  21213 (82,0) D</t>
  </si>
  <si>
    <t xml:space="preserve">            Моторкомплект (порш., пальц,кольц)  21213 (82,0) E</t>
  </si>
  <si>
    <t>21213-1004018-AP</t>
  </si>
  <si>
    <t xml:space="preserve">            Моторкомплект (порш., пальц,кольц)  21213 (82.4) A</t>
  </si>
  <si>
    <t xml:space="preserve">            Моторкомплект (порш., пальц,кольц)  21213 (82.4) B</t>
  </si>
  <si>
    <t xml:space="preserve">            Моторкомплект (порш., пальц,кольц)  21213 (82.4) C</t>
  </si>
  <si>
    <t xml:space="preserve">            Моторкомплект (порш., пальц,кольц)  21213 (82.4) D</t>
  </si>
  <si>
    <t xml:space="preserve">            Моторкомплект (порш., пальц,кольц)  21213 (82.4) E</t>
  </si>
  <si>
    <t>21213-1004018-БР</t>
  </si>
  <si>
    <t xml:space="preserve">            Моторкомплект (порш., пальц,кольц)  21213 (82.8) A</t>
  </si>
  <si>
    <t xml:space="preserve">            Моторкомплект (порш., пальц,кольц)  21213 (82.8) B</t>
  </si>
  <si>
    <t xml:space="preserve">            Моторкомплект (порш., пальц,кольц)  21213 (82.8) C</t>
  </si>
  <si>
    <t xml:space="preserve">            Моторкомплект (порш., пальц,кольц)  21213 (82.8) D</t>
  </si>
  <si>
    <t xml:space="preserve">            Моторкомплект (порш., пальц,кольц)  21213 (82.8) E</t>
  </si>
  <si>
    <t xml:space="preserve">        Подшипник</t>
  </si>
  <si>
    <t xml:space="preserve">            Подшипник задней ступицы 2108-2112, Калина,Приора 256706 Вологда (40 шт.)</t>
  </si>
  <si>
    <t xml:space="preserve">            Подшипник передней ступицы 2108-2112, Калина,Приора 256907 Вологда (36 шт)</t>
  </si>
  <si>
    <t xml:space="preserve">            Подшипник передней ступицы Калина,Приора 256707 Вологда (29 шт.)</t>
  </si>
  <si>
    <t>6306 2RS</t>
  </si>
  <si>
    <t xml:space="preserve">            Подшипник полуоси 2101-2107 180306 Вологда (48 шт.)</t>
  </si>
  <si>
    <t>62208  2RS</t>
  </si>
  <si>
    <t xml:space="preserve">            Подшипник полуоси 2121-2123 180508 Вологда (50 шт)</t>
  </si>
  <si>
    <t xml:space="preserve">        Поршня СТИ (г.Тольятти)</t>
  </si>
  <si>
    <t xml:space="preserve">            Поршень без пальцем СТИ 21126 82,0 A</t>
  </si>
  <si>
    <t xml:space="preserve">            Поршень без пальцем СТИ 21126 82,0 B</t>
  </si>
  <si>
    <t xml:space="preserve">            Поршень без пальцем СТИ 21126 82,0 C</t>
  </si>
  <si>
    <t xml:space="preserve">            Поршень без пальцем СТИ 21126 82,0 D</t>
  </si>
  <si>
    <t xml:space="preserve">            Поршень без пальцем СТИ 21126 82,0 E</t>
  </si>
  <si>
    <t xml:space="preserve">            Поршень без пальцем СТИ 21126 82,5 A</t>
  </si>
  <si>
    <t xml:space="preserve">            Поршень без пальцем СТИ 21126 82,5 B</t>
  </si>
  <si>
    <t xml:space="preserve">            Поршень без пальцем СТИ ГРАНТА 21116 82,0 A</t>
  </si>
  <si>
    <t xml:space="preserve">            Поршень без пальцем СТИ ГРАНТА 21116 82,0 B</t>
  </si>
  <si>
    <t xml:space="preserve">            Поршень без пальцем СТИ ГРАНТА 21116 82,0 C</t>
  </si>
  <si>
    <t xml:space="preserve">            Поршень без пальцем СТИ ГРАНТА 21116 82,0 D</t>
  </si>
  <si>
    <t xml:space="preserve">            Поршень без пальцем СТИ ГРАНТА 21116 82,0 E</t>
  </si>
  <si>
    <t xml:space="preserve">            Поршень без пальцем СТИ ГРАНТА 21116 82,5 A</t>
  </si>
  <si>
    <t xml:space="preserve">            Поршень без пальцем СТИ ГРАНТА 21116 82,5 B</t>
  </si>
  <si>
    <t xml:space="preserve">            Поршень без пальцем СТИ КАЛИНА 21194 76,5 D</t>
  </si>
  <si>
    <t xml:space="preserve">            Поршень без пальцем СТИ КАЛИНА 21194 76,5 E</t>
  </si>
  <si>
    <t xml:space="preserve">            Поршень без пальцем СТИ КАЛИНА 21194 77,0 A</t>
  </si>
  <si>
    <t xml:space="preserve">        Поршня СТК ( г.Москва)</t>
  </si>
  <si>
    <t>2101-1004018</t>
  </si>
  <si>
    <t xml:space="preserve">            Мотор-кт (порш.пал,кольц.) 2101 76,0 A CТК</t>
  </si>
  <si>
    <t xml:space="preserve">            Мотор-кт (порш.пал,кольц.) 2101 76,0 B CТК</t>
  </si>
  <si>
    <t xml:space="preserve">            Мотор-кт (порш.пал,кольц.) 2101 76,0 C CТК</t>
  </si>
  <si>
    <t xml:space="preserve">            Мотор-кт (порш.пал,кольц.) 2101 76,0 D CТК</t>
  </si>
  <si>
    <t xml:space="preserve">            Мотор-кт (порш.пал,кольц.) 2101 76,0 E CТК</t>
  </si>
  <si>
    <t>2101-1004018-AР</t>
  </si>
  <si>
    <t xml:space="preserve">            Мотор-кт (порш.пал,кольц.) 2101 76,4 A CТК</t>
  </si>
  <si>
    <t xml:space="preserve">            Мотор-кт (порш.пал,кольц.) 2101 76,4 B CТК</t>
  </si>
  <si>
    <t xml:space="preserve">            Мотор-кт (порш.пал,кольц.) 2101 76,4 C CТК</t>
  </si>
  <si>
    <t xml:space="preserve">            Мотор-кт (порш.пал,кольц.) 2101 76,4 D CТК</t>
  </si>
  <si>
    <t xml:space="preserve">            Мотор-кт (порш.пал,кольц.) 2101 76,4 E CТК</t>
  </si>
  <si>
    <t>2101-1004018-БР</t>
  </si>
  <si>
    <t xml:space="preserve">            Мотор-кт (порш.пал,кольц.) 2101 76,8 A CТК</t>
  </si>
  <si>
    <t xml:space="preserve">            Мотор-кт (порш.пал,кольц.) 2101 76,8 B CТК</t>
  </si>
  <si>
    <t xml:space="preserve">            Мотор-кт (порш.пал,кольц.) 2101 76,8 C CТК</t>
  </si>
  <si>
    <t xml:space="preserve">            Мотор-кт (порш.пал,кольц.) 2101 76,8 D CТК</t>
  </si>
  <si>
    <t xml:space="preserve">            Мотор-кт (порш.пал,кольц.) 2101 76,8 E CТК</t>
  </si>
  <si>
    <t>21110-1004018</t>
  </si>
  <si>
    <t xml:space="preserve">            Мотор-кт (порш.пал,кольц.) 21011 79,0 A CТК</t>
  </si>
  <si>
    <t xml:space="preserve">            Мотор-кт (порш.пал,кольц.) 21011 79,0 B CТК</t>
  </si>
  <si>
    <t xml:space="preserve">            Мотор-кт (порш.пал,кольц.) 21011 79,0 C CТК</t>
  </si>
  <si>
    <t xml:space="preserve">            Мотор-кт (порш.пал,кольц.) 21011 79,0 D CТК</t>
  </si>
  <si>
    <t xml:space="preserve">            Мотор-кт (порш.пал,кольц.) 21011 79,0 E CТК</t>
  </si>
  <si>
    <t>21110-1004018-АР</t>
  </si>
  <si>
    <t xml:space="preserve">            Мотор-кт (порш.пал,кольц.) 21011 79,4 A CТК</t>
  </si>
  <si>
    <t xml:space="preserve">            Мотор-кт (порш.пал,кольц.) 21011 79,4 B CТК</t>
  </si>
  <si>
    <t xml:space="preserve">            Мотор-кт (порш.пал,кольц.) 21011 79,4 C CТК</t>
  </si>
  <si>
    <t xml:space="preserve">            Мотор-кт (порш.пал,кольц.) 21011 79,4 D CТК</t>
  </si>
  <si>
    <t xml:space="preserve">            Мотор-кт (порш.пал,кольц.) 21011 79,4 E CТК</t>
  </si>
  <si>
    <t>21110-1004018-БР</t>
  </si>
  <si>
    <t xml:space="preserve">            Мотор-кт (порш.пал,кольц.) 21011 79,8 A CТК</t>
  </si>
  <si>
    <t xml:space="preserve">            Мотор-кт (порш.пал,кольц.) 21011 79,8 B CТК</t>
  </si>
  <si>
    <t xml:space="preserve">            Мотор-кт (порш.пал,кольц.) 21011 79,8 C CТК</t>
  </si>
  <si>
    <t xml:space="preserve">            Мотор-кт (порш.пал,кольц.) 21011 79,8 D CТК</t>
  </si>
  <si>
    <t xml:space="preserve">            Мотор-кт (порш.пал,кольц.) 21011 79,8 E CТК</t>
  </si>
  <si>
    <t xml:space="preserve">            Мотор-кт (порш.пал,кольц.) 2105 79,0 A CТК</t>
  </si>
  <si>
    <t xml:space="preserve">            Мотор-кт (порш.пал,кольц.) 2105 79,0 B CТК</t>
  </si>
  <si>
    <t xml:space="preserve">            Мотор-кт (порш.пал,кольц.) 2105 79,0 C CТК</t>
  </si>
  <si>
    <t xml:space="preserve">            Мотор-кт (порш.пал,кольц.) 2105 79,0 D CТК</t>
  </si>
  <si>
    <t xml:space="preserve">            Мотор-кт (порш.пал,кольц.) 2105 79,0 E CТК</t>
  </si>
  <si>
    <t>21050-1004018-AР</t>
  </si>
  <si>
    <t xml:space="preserve">            Мотор-кт (порш.пал,кольц.) 2105 79,4 A CТК</t>
  </si>
  <si>
    <t xml:space="preserve">            Мотор-кт (порш.пал,кольц.) 2105 79,4 B CТК</t>
  </si>
  <si>
    <t xml:space="preserve">            Мотор-кт (порш.пал,кольц.) 2105 79,4 C CТК</t>
  </si>
  <si>
    <t xml:space="preserve">            Мотор-кт (порш.пал,кольц.) 2105 79,4 D CТК</t>
  </si>
  <si>
    <t xml:space="preserve">            Мотор-кт (порш.пал,кольц.) 2105 79,4 E CТК</t>
  </si>
  <si>
    <t xml:space="preserve">            Мотор-кт (порш.пал,кольц.) 2105 79,7 А CТК</t>
  </si>
  <si>
    <t xml:space="preserve">            Мотор-кт (порш.пал,кольц.) 2105 79,8 A CТК</t>
  </si>
  <si>
    <t xml:space="preserve">            Мотор-кт (порш.пал,кольц.) 2105 79,8 B CТК</t>
  </si>
  <si>
    <t xml:space="preserve">            Мотор-кт (порш.пал,кольц.) 2105 79,8 C CТК</t>
  </si>
  <si>
    <t xml:space="preserve">            Мотор-кт (порш.пал,кольц.) 2105 79,8 D CТК</t>
  </si>
  <si>
    <t xml:space="preserve">            Мотор-кт (порш.пал,кольц.) 2105 79,8 E CТК</t>
  </si>
  <si>
    <t xml:space="preserve">            Мотор-кт (порш.пал,кольц.) 21083 82,0 A CТК</t>
  </si>
  <si>
    <t xml:space="preserve">            Мотор-кт (порш.пал,кольц.) 21083 82,0 B CТК</t>
  </si>
  <si>
    <t xml:space="preserve">            Мотор-кт (порш.пал,кольц.) 21083 82,0 C CТК</t>
  </si>
  <si>
    <t xml:space="preserve">            Мотор-кт (порш.пал,кольц.) 21083 82,0 D CТК</t>
  </si>
  <si>
    <t xml:space="preserve">            Мотор-кт (порш.пал,кольц.) 21083 82,0 E CТК</t>
  </si>
  <si>
    <t xml:space="preserve">            Мотор-кт (порш.пал,кольц.) 21083 82,4 A CТК</t>
  </si>
  <si>
    <t xml:space="preserve">            Мотор-кт (порш.пал,кольц.) 21083 82,4 B CТК</t>
  </si>
  <si>
    <t xml:space="preserve">            Мотор-кт (порш.пал,кольц.) 21083 82,4 C CТК</t>
  </si>
  <si>
    <t xml:space="preserve">            Мотор-кт (порш.пал,кольц.) 21083 82,4 D CТК</t>
  </si>
  <si>
    <t xml:space="preserve">            Мотор-кт (порш.пал,кольц.) 21083 82,4 E CТК</t>
  </si>
  <si>
    <t>21083-1004018-БP</t>
  </si>
  <si>
    <t xml:space="preserve">            Мотор-кт (порш.пал,кольц.) 21083 82,8 A CТК</t>
  </si>
  <si>
    <t xml:space="preserve">            Мотор-кт (порш.пал,кольц.) 21083 82,8 B CТК</t>
  </si>
  <si>
    <t xml:space="preserve">            Мотор-кт (порш.пал,кольц.) 21083 82,8 C CТК</t>
  </si>
  <si>
    <t xml:space="preserve">            Мотор-кт (порш.пал,кольц.) 21083 82,8 E CТК</t>
  </si>
  <si>
    <t xml:space="preserve">            Мотор-кт (порш.пал,кольц.) 21100 82,0 A CТК</t>
  </si>
  <si>
    <t xml:space="preserve">            Мотор-кт (порш.пал,кольц.) 21100 82,0 B CТК</t>
  </si>
  <si>
    <t xml:space="preserve">            Мотор-кт (порш.пал,кольц.) 21100 82,0 C CТК</t>
  </si>
  <si>
    <t xml:space="preserve">            Мотор-кт (порш.пал,кольц.) 21100 82,0 D CТК</t>
  </si>
  <si>
    <t xml:space="preserve">            Мотор-кт (порш.пал,кольц.) 21100 82,0 E CТК</t>
  </si>
  <si>
    <t>21100-1004018-АР</t>
  </si>
  <si>
    <t xml:space="preserve">            Мотор-кт (порш.пал,кольц.) 21100 82,4 A CТК</t>
  </si>
  <si>
    <t xml:space="preserve">            Мотор-кт (порш.пал,кольц.) 21100 82,4 B CТК</t>
  </si>
  <si>
    <t xml:space="preserve">            Мотор-кт (порш.пал,кольц.) 21100 82,4 C CТК</t>
  </si>
  <si>
    <t xml:space="preserve">            Мотор-кт (порш.пал,кольц.) 21100 82,4 D CТК</t>
  </si>
  <si>
    <t xml:space="preserve">            Мотор-кт (порш.пал,кольц.) 21100 82,4 E CТК</t>
  </si>
  <si>
    <t xml:space="preserve">            Мотор-кт (порш.пал,кольц.) 21100 82,8 A CТК</t>
  </si>
  <si>
    <t xml:space="preserve">            Мотор-кт (порш.пал,кольц.) 21100 82,8 B CТК</t>
  </si>
  <si>
    <t xml:space="preserve">            Мотор-кт (порш.пал,кольц.) 21100 82,8 C CТК</t>
  </si>
  <si>
    <t xml:space="preserve">            Мотор-кт (порш.пал,кольц.) 21100 82,8 D CТК</t>
  </si>
  <si>
    <t xml:space="preserve">            Мотор-кт (порш.пал,кольц.) 21100 82,8 E CТК</t>
  </si>
  <si>
    <t xml:space="preserve">            Мотор-кт (порш.пал,кольц.) 21124 82,0 A CТК</t>
  </si>
  <si>
    <t xml:space="preserve">            Мотор-кт (порш.пал,кольц.) 21124 82,0 B CТК</t>
  </si>
  <si>
    <t xml:space="preserve">            Мотор-кт (порш.пал,кольц.) 21124 82,0 C CТК</t>
  </si>
  <si>
    <t xml:space="preserve">            Мотор-кт (порш.пал,кольц.) 21124 82,0 D CТК</t>
  </si>
  <si>
    <t xml:space="preserve">            Мотор-кт (порш.пал,кольц.) 21124 82,0 E CТК</t>
  </si>
  <si>
    <t>21124-1004018-АР</t>
  </si>
  <si>
    <t xml:space="preserve">            Мотор-кт (порш.пал,кольц.) 21124 82,4 A CТК</t>
  </si>
  <si>
    <t xml:space="preserve">            Мотор-кт (порш.пал,кольц.) 21124 82,4 B CТК</t>
  </si>
  <si>
    <t xml:space="preserve">            Мотор-кт (порш.пал,кольц.) 21124 82,4 C CТК</t>
  </si>
  <si>
    <t xml:space="preserve">            Мотор-кт (порш.пал,кольц.) 21124 82,4 D CТК</t>
  </si>
  <si>
    <t xml:space="preserve">            Мотор-кт (порш.пал,кольц.) 21124 82,4 E CТК</t>
  </si>
  <si>
    <t xml:space="preserve">            Мотор-кт (порш.пал,кольц.) 21124 82,8 A CТК</t>
  </si>
  <si>
    <t xml:space="preserve">            Мотор-кт (порш.пал,кольц.) 21124 82,8 B CТК</t>
  </si>
  <si>
    <t xml:space="preserve">            Мотор-кт (порш.пал,кольц.) 21124 82,8 C CТК</t>
  </si>
  <si>
    <t xml:space="preserve">            Мотор-кт (порш.пал,кольц.) 21124 82,8 D CТК</t>
  </si>
  <si>
    <t xml:space="preserve">            Мотор-кт (порш.пал,кольц.) 21124 82,8 E CТК</t>
  </si>
  <si>
    <t xml:space="preserve">            Мотор-кт (порш.пал,кольц.) 21213 82,0 A CТК</t>
  </si>
  <si>
    <t xml:space="preserve">            Мотор-кт (порш.пал,кольц.) 21213 82,0 B CТК</t>
  </si>
  <si>
    <t xml:space="preserve">            Мотор-кт (порш.пал,кольц.) 21213 82,0 C CТК</t>
  </si>
  <si>
    <t xml:space="preserve">            Мотор-кт (порш.пал,кольц.) 21213 82,0 D CТК</t>
  </si>
  <si>
    <t xml:space="preserve">            Мотор-кт (порш.пал,кольц.) 21213 82,0 E CТК</t>
  </si>
  <si>
    <t xml:space="preserve">            Мотор-кт (порш.пал,кольц.) 21213 82,4 A CТК</t>
  </si>
  <si>
    <t xml:space="preserve">            Мотор-кт (порш.пал,кольц.) 21213 82,4 B CТК</t>
  </si>
  <si>
    <t xml:space="preserve">            Мотор-кт (порш.пал,кольц.) 21213 82,4 C CТК</t>
  </si>
  <si>
    <t xml:space="preserve">            Мотор-кт (порш.пал,кольц.) 21213 82,4 D CТК</t>
  </si>
  <si>
    <t xml:space="preserve">            Мотор-кт (порш.пал,кольц.) 21213 82,4 E CТК</t>
  </si>
  <si>
    <t>21213-1004018-БP</t>
  </si>
  <si>
    <t xml:space="preserve">            Мотор-кт (порш.пал,кольц.) 21213 82,8 A CТК</t>
  </si>
  <si>
    <t xml:space="preserve">            Мотор-кт (порш.пал,кольц.) 21213 82,8 B CТК</t>
  </si>
  <si>
    <t xml:space="preserve">            Мотор-кт (порш.пал,кольц.) 21213 82,8 C CТК</t>
  </si>
  <si>
    <t xml:space="preserve">            Мотор-кт (порш.пал,кольц.) 21213 82,8 D CТК</t>
  </si>
  <si>
    <t xml:space="preserve">            Мотор-кт (порш.пал,кольц.) 21213 82,8 E CТК</t>
  </si>
  <si>
    <t>21116-1004015</t>
  </si>
  <si>
    <t xml:space="preserve">            Мотор-кт (порш.пал,кольц.) ГРАНТА 82,0 A CТК</t>
  </si>
  <si>
    <t xml:space="preserve">            Мотор-кт (порш.пал,кольц.) ГРАНТА 82,0 B CТК</t>
  </si>
  <si>
    <t xml:space="preserve">            Мотор-кт (порш.пал,кольц.) ГРАНТА 82,0 C CТК</t>
  </si>
  <si>
    <t xml:space="preserve">            Мотор-кт (порш.пал,кольц.) ГРАНТА 82,0 D CТК</t>
  </si>
  <si>
    <t xml:space="preserve">            Мотор-кт (порш.пал,кольц.) ГРАНТА 82,0 E CТК</t>
  </si>
  <si>
    <t xml:space="preserve">            Мотор-кт (порш.пал,кольц.) ГРАНТА 82,5 A CТК</t>
  </si>
  <si>
    <t xml:space="preserve">            Мотор-кт (порш.пал,кольц.) ГРАНТА 82,5 B CТК</t>
  </si>
  <si>
    <t xml:space="preserve">            Мотор-кт (порш.пал,кольц.) ГРАНТА 82,5 C CТК</t>
  </si>
  <si>
    <t xml:space="preserve">            Мотор-кт (порш.пал,кольц.) ГРАНТА 82,5 D CТК</t>
  </si>
  <si>
    <t xml:space="preserve">            Мотор-кт (порш.пал,кольц.) ГРАНТА 82,5 E CТК</t>
  </si>
  <si>
    <t>11194-1004015</t>
  </si>
  <si>
    <t xml:space="preserve">            Мотор-кт (порш.пал,кольц.) КАЛИНА 76,5 A CТК</t>
  </si>
  <si>
    <t xml:space="preserve">            Мотор-кт (порш.пал,кольц.) КАЛИНА 76,5 B CТК</t>
  </si>
  <si>
    <t xml:space="preserve">            Мотор-кт (порш.пал,кольц.) КАЛИНА 76,5 C CТК</t>
  </si>
  <si>
    <t xml:space="preserve">            Мотор-кт (порш.пал,кольц.) КАЛИНА 76,5 D CТК</t>
  </si>
  <si>
    <t xml:space="preserve">            Мотор-кт (порш.пал,кольц.) КАЛИНА 76,5 E CТК</t>
  </si>
  <si>
    <t xml:space="preserve">            Мотор-кт (порш.пал,кольц.) КАЛИНА 77,0 A CТК</t>
  </si>
  <si>
    <t xml:space="preserve">            Мотор-кт (порш.пал,кольц.) КАЛИНА 77,0 B CТК</t>
  </si>
  <si>
    <t xml:space="preserve">            Мотор-кт (порш.пал,кольц.) КАЛИНА 77,0 C CТК</t>
  </si>
  <si>
    <t xml:space="preserve">            Мотор-кт (порш.пал,кольц.) КАЛИНА 77,0 D CТК</t>
  </si>
  <si>
    <t xml:space="preserve">            Мотор-кт (порш.пал,кольц.) КАЛИНА 77,0 E CТК</t>
  </si>
  <si>
    <t>21126-1004015</t>
  </si>
  <si>
    <t xml:space="preserve">            Мотор-кт (порш.пал,кольц.) ПРИОРА 82,0 A CТК</t>
  </si>
  <si>
    <t xml:space="preserve">            Мотор-кт (порш.пал,кольц.) ПРИОРА 82,0 B CТК</t>
  </si>
  <si>
    <t xml:space="preserve">            Мотор-кт (порш.пал,кольц.) ПРИОРА 82,0 C CТК</t>
  </si>
  <si>
    <t xml:space="preserve">            Мотор-кт (порш.пал,кольц.) ПРИОРА 82,0 D CТК</t>
  </si>
  <si>
    <t xml:space="preserve">            Мотор-кт (порш.пал,кольц.) ПРИОРА 82,0 E CТК</t>
  </si>
  <si>
    <t xml:space="preserve">            Мотор-кт (порш.пал,кольц.) ПРИОРА 82,5 A CТК</t>
  </si>
  <si>
    <t xml:space="preserve">            Мотор-кт (порш.пал,кольц.) ПРИОРА 82,5 B CТК</t>
  </si>
  <si>
    <t xml:space="preserve">            Мотор-кт (порш.пал,кольц.) ПРИОРА 82,5 C CТК</t>
  </si>
  <si>
    <t xml:space="preserve">            Мотор-кт (порш.пал,кольц.) ПРИОРА 82,5 D CТК</t>
  </si>
  <si>
    <t xml:space="preserve">            Мотор-кт (порш.пал,кольц.) ПРИОРА 82,5 E CТК</t>
  </si>
  <si>
    <t>21126-1004015-AP</t>
  </si>
  <si>
    <t xml:space="preserve">            Мотор-кт (порш.пал,кольц.) ПРИОРА 83,0 A CТК</t>
  </si>
  <si>
    <t xml:space="preserve">            Мотор-кт (порш.пал,кольц.) ПРИОРА 83,0 B CТК</t>
  </si>
  <si>
    <t xml:space="preserve">            Мотор-кт (порш.пал,кольц.) ПРИОРА 83,0 C CТК</t>
  </si>
  <si>
    <t xml:space="preserve">            Мотор-кт (порш.пал,кольц.) ПРИОРА 83,0 D CТК</t>
  </si>
  <si>
    <t xml:space="preserve">            Мотор-кт (порш.пал,кольц.) ПРИОРА 83,0 E CТК</t>
  </si>
  <si>
    <t xml:space="preserve">            Поршень с пальцем ВАЗ-2101 76,0 (A) СТК</t>
  </si>
  <si>
    <t xml:space="preserve">            Поршень с пальцем ВАЗ-2101 76,0 (B) СТК</t>
  </si>
  <si>
    <t xml:space="preserve">            Поршень с пальцем ВАЗ-2101 76,0 (C) СТК</t>
  </si>
  <si>
    <t xml:space="preserve">            Поршень с пальцем ВАЗ-2101 76,0 (D) СТК</t>
  </si>
  <si>
    <t xml:space="preserve">            Поршень с пальцем ВАЗ-2101 76,0 (E) СТК</t>
  </si>
  <si>
    <t>21010-1004018-АР</t>
  </si>
  <si>
    <t xml:space="preserve">            Поршень с пальцем ВАЗ-2101 76,4 (A) СТК</t>
  </si>
  <si>
    <t xml:space="preserve">            Поршень с пальцем ВАЗ-2101 76,4 (B) СТК</t>
  </si>
  <si>
    <t xml:space="preserve">            Поршень с пальцем ВАЗ-2101 76,4 (C) СТК</t>
  </si>
  <si>
    <t xml:space="preserve">            Поршень с пальцем ВАЗ-2101 76,4 (D) СТК</t>
  </si>
  <si>
    <t xml:space="preserve">            Поршень с пальцем ВАЗ-2101 76,4 (E) СТК</t>
  </si>
  <si>
    <t xml:space="preserve">            Поршень с пальцем ВАЗ-2101 76,8 (A) СТК</t>
  </si>
  <si>
    <t xml:space="preserve">            Поршень с пальцем ВАЗ-2101 76,8 (B) СТК</t>
  </si>
  <si>
    <t xml:space="preserve">            Поршень с пальцем ВАЗ-2101 76,8 (C) СТК</t>
  </si>
  <si>
    <t xml:space="preserve">            Поршень с пальцем ВАЗ-2101 76,8 (D) СТК</t>
  </si>
  <si>
    <t xml:space="preserve">            Поршень с пальцем ВАЗ-2101 76,8 (E) СТК</t>
  </si>
  <si>
    <t xml:space="preserve">            Поршень с пальцем ВАЗ-21011 79,0 (A) СТК</t>
  </si>
  <si>
    <t xml:space="preserve">            Поршень с пальцем ВАЗ-21011 79,0 (B) СТК</t>
  </si>
  <si>
    <t xml:space="preserve">            Поршень с пальцем ВАЗ-21011 79,0 (C) СТК</t>
  </si>
  <si>
    <t xml:space="preserve">            Поршень с пальцем ВАЗ-21011 79,0 (D) СТК</t>
  </si>
  <si>
    <t xml:space="preserve">            Поршень с пальцем ВАЗ-21011 79,0 (E) СТК</t>
  </si>
  <si>
    <t>21011-1004018-АР</t>
  </si>
  <si>
    <t xml:space="preserve">            Поршень с пальцем ВАЗ-21011 79,4 (A) СТК</t>
  </si>
  <si>
    <t xml:space="preserve">            Поршень с пальцем ВАЗ-21011 79,4 (B) СТК</t>
  </si>
  <si>
    <t xml:space="preserve">            Поршень с пальцем ВАЗ-21011 79,4 (C) СТК</t>
  </si>
  <si>
    <t xml:space="preserve">            Поршень с пальцем ВАЗ-21011 79,4 (D) СТК</t>
  </si>
  <si>
    <t xml:space="preserve">            Поршень с пальцем ВАЗ-21011 79,4 (E) СТК</t>
  </si>
  <si>
    <t xml:space="preserve">            Поршень с пальцем ВАЗ-21011 79,8 (A) СТК</t>
  </si>
  <si>
    <t xml:space="preserve">            Поршень с пальцем ВАЗ-21011 79,8 (B) СТК</t>
  </si>
  <si>
    <t xml:space="preserve">            Поршень с пальцем ВАЗ-21011 79,8 (C) СТК</t>
  </si>
  <si>
    <t xml:space="preserve">            Поршень с пальцем ВАЗ-21011 79,8 (D) СТК</t>
  </si>
  <si>
    <t xml:space="preserve">            Поршень с пальцем ВАЗ-21011 79,8 (E) СТК</t>
  </si>
  <si>
    <t xml:space="preserve">            Поршень с пальцем ВАЗ-2105 79,0 (A) СТК</t>
  </si>
  <si>
    <t xml:space="preserve">            Поршень с пальцем ВАЗ-2105 79,0 (B) СТК</t>
  </si>
  <si>
    <t xml:space="preserve">            Поршень с пальцем ВАЗ-2105 79,0 (C) СТК</t>
  </si>
  <si>
    <t xml:space="preserve">            Поршень с пальцем ВАЗ-2105 79,0 (D) СТК</t>
  </si>
  <si>
    <t xml:space="preserve">            Поршень с пальцем ВАЗ-2105 79,0 (E) СТК</t>
  </si>
  <si>
    <t>21050-1004018-АР</t>
  </si>
  <si>
    <t xml:space="preserve">            Поршень с пальцем ВАЗ-2105 79,4 (A) СТК</t>
  </si>
  <si>
    <t xml:space="preserve">            Поршень с пальцем ВАЗ-2105 79,4 (B) СТК</t>
  </si>
  <si>
    <t xml:space="preserve">            Поршень с пальцем ВАЗ-2105 79,4 (C) СТК</t>
  </si>
  <si>
    <t xml:space="preserve">            Поршень с пальцем ВАЗ-2105 79,4 (D) СТК</t>
  </si>
  <si>
    <t xml:space="preserve">            Поршень с пальцем ВАЗ-2105 79,4 (E) СТК</t>
  </si>
  <si>
    <t>21050-1004018-ВР</t>
  </si>
  <si>
    <t xml:space="preserve">            Поршень с пальцем ВАЗ-2105 79,8 (A) СТК</t>
  </si>
  <si>
    <t xml:space="preserve">            Поршень с пальцем ВАЗ-2105 79,8 (B) СТК</t>
  </si>
  <si>
    <t xml:space="preserve">            Поршень с пальцем ВАЗ-2105 79,8 (C) СТК</t>
  </si>
  <si>
    <t xml:space="preserve">            Поршень с пальцем ВАЗ-2105 79,8 (D) СТК</t>
  </si>
  <si>
    <t xml:space="preserve">            Поршень с пальцем ВАЗ-2105 79,8 (E) СТК</t>
  </si>
  <si>
    <t xml:space="preserve">            Поршень с пальцем ВАЗ-2105 80,0 A CТК</t>
  </si>
  <si>
    <t xml:space="preserve">            Поршень с пальцем ВАЗ-2105 80,0 B CТК</t>
  </si>
  <si>
    <t xml:space="preserve">            Поршень с пальцем ВАЗ-2105 80,0 C CТК</t>
  </si>
  <si>
    <t xml:space="preserve">            Поршень с пальцем ВАЗ-2105 80,0 D CТК</t>
  </si>
  <si>
    <t xml:space="preserve">            Поршень с пальцем ВАЗ-21083 82.0 (A) СТК</t>
  </si>
  <si>
    <t xml:space="preserve">            Поршень с пальцем ВАЗ-21083 82.0 (B) СТК</t>
  </si>
  <si>
    <t xml:space="preserve">            Поршень с пальцем ВАЗ-21083 82.0 (C) СТК</t>
  </si>
  <si>
    <t xml:space="preserve">            Поршень с пальцем ВАЗ-21083 82.0 (D) СТК</t>
  </si>
  <si>
    <t xml:space="preserve">            Поршень с пальцем ВАЗ-21083 82.0 (E) СТК</t>
  </si>
  <si>
    <t>21083-1004018-АР</t>
  </si>
  <si>
    <t xml:space="preserve">            Поршень с пальцем ВАЗ-21083 82.4 (A) СТК</t>
  </si>
  <si>
    <t xml:space="preserve">            Поршень с пальцем ВАЗ-21083 82.4 (B) СТК</t>
  </si>
  <si>
    <t xml:space="preserve">            Поршень с пальцем ВАЗ-21083 82.4 (C) СТК</t>
  </si>
  <si>
    <t xml:space="preserve">            Поршень с пальцем ВАЗ-21083 82.4 (D) СТК</t>
  </si>
  <si>
    <t xml:space="preserve">            Поршень с пальцем ВАЗ-21083 82.4 (E) СТК</t>
  </si>
  <si>
    <t xml:space="preserve">            Поршень с пальцем ВАЗ-21083 82.8 (A) СТК</t>
  </si>
  <si>
    <t xml:space="preserve">            Поршень с пальцем ВАЗ-21083 82.8 (B) СТК</t>
  </si>
  <si>
    <t xml:space="preserve">            Поршень с пальцем ВАЗ-21083 82.8 (C) СТК</t>
  </si>
  <si>
    <t xml:space="preserve">            Поршень с пальцем ВАЗ-21083 82.8 (D) СТК</t>
  </si>
  <si>
    <t xml:space="preserve">            Поршень с пальцем ВАЗ-21083 82.8 (E) СТК</t>
  </si>
  <si>
    <t xml:space="preserve">            Поршень с пальцем ВАЗ-21100  82,0 A СТК</t>
  </si>
  <si>
    <t xml:space="preserve">            Поршень с пальцем ВАЗ-21100  82,0 B СТК </t>
  </si>
  <si>
    <t>21100-1004020</t>
  </si>
  <si>
    <t xml:space="preserve">            Поршень с пальцем ВАЗ-21100  82,0 C СТК</t>
  </si>
  <si>
    <t xml:space="preserve">            Поршень с пальцем ВАЗ-21100  82,0 D СТК </t>
  </si>
  <si>
    <t xml:space="preserve">            Поршень с пальцем ВАЗ-21100  82,0 E СТК</t>
  </si>
  <si>
    <t xml:space="preserve">            Поршень с пальцем ВАЗ-21100  82,4 A СТК </t>
  </si>
  <si>
    <t xml:space="preserve">            Поршень с пальцем ВАЗ-21100  82,4 B СТК </t>
  </si>
  <si>
    <t xml:space="preserve">            Поршень с пальцем ВАЗ-21100  82,4 C СТК </t>
  </si>
  <si>
    <t xml:space="preserve">            Поршень с пальцем ВАЗ-21100  82,4 D СТК </t>
  </si>
  <si>
    <t xml:space="preserve">            Поршень с пальцем ВАЗ-21100  82,4 E СТК</t>
  </si>
  <si>
    <t xml:space="preserve">            Поршень с пальцем ВАЗ-21100  82,8 A СТК </t>
  </si>
  <si>
    <t xml:space="preserve">            Поршень с пальцем ВАЗ-21100  82,8 B СТК </t>
  </si>
  <si>
    <t xml:space="preserve">            Поршень с пальцем ВАЗ-21100  82,8 C СТК </t>
  </si>
  <si>
    <t xml:space="preserve">            Поршень с пальцем ВАЗ-21100  82,8 D СТК</t>
  </si>
  <si>
    <t xml:space="preserve">            Поршень с пальцем ВАЗ-21100  82,8 E СТК </t>
  </si>
  <si>
    <t xml:space="preserve">            Поршень с пальцем ВАЗ-21124 82.0 (A) СТК</t>
  </si>
  <si>
    <t xml:space="preserve">            Поршень с пальцем ВАЗ-21124 82.0 (B) СТК</t>
  </si>
  <si>
    <t xml:space="preserve">            Поршень с пальцем ВАЗ-21124 82.0 (C) СТК</t>
  </si>
  <si>
    <t xml:space="preserve">            Поршень с пальцем ВАЗ-21124 82.0 (D) СТК</t>
  </si>
  <si>
    <t xml:space="preserve">            Поршень с пальцем ВАЗ-21124 82.0 (E) СТК</t>
  </si>
  <si>
    <t xml:space="preserve">            Поршень с пальцем ВАЗ-21124 82.4 (A) СТК</t>
  </si>
  <si>
    <t xml:space="preserve">            Поршень с пальцем ВАЗ-21124 82.4 (B) СТК</t>
  </si>
  <si>
    <t xml:space="preserve">            Поршень с пальцем ВАЗ-21124 82.4 (C) СТК</t>
  </si>
  <si>
    <t xml:space="preserve">            Поршень с пальцем ВАЗ-21124 82.4 (D) СТК</t>
  </si>
  <si>
    <t xml:space="preserve">            Поршень с пальцем ВАЗ-21124 82.4 (E) СТК</t>
  </si>
  <si>
    <t xml:space="preserve">            Поршень с пальцем ВАЗ-21124 82.8 (A) СТК</t>
  </si>
  <si>
    <t xml:space="preserve">            Поршень с пальцем ВАЗ-21124 82.8 (B) СТК</t>
  </si>
  <si>
    <t xml:space="preserve">            Поршень с пальцем ВАЗ-21124 82.8 (C) СТК</t>
  </si>
  <si>
    <t xml:space="preserve">            Поршень с пальцем ВАЗ-21124 82.8 (D) СТК</t>
  </si>
  <si>
    <t xml:space="preserve">            Поршень с пальцем ВАЗ-21124 82.8 (E) СТК</t>
  </si>
  <si>
    <t xml:space="preserve">            Поршень с пальцем ВАЗ-21213  82,0 A СТК </t>
  </si>
  <si>
    <t xml:space="preserve">            Поршень с пальцем ВАЗ-21213  82,0 B СТК </t>
  </si>
  <si>
    <t xml:space="preserve">            Поршень с пальцем ВАЗ-21213  82,0 C СТК </t>
  </si>
  <si>
    <t xml:space="preserve">            Поршень с пальцем ВАЗ-21213  82,0 D СТК</t>
  </si>
  <si>
    <t xml:space="preserve">            Поршень с пальцем ВАЗ-21213  82,0 E СТК </t>
  </si>
  <si>
    <t>21213-1004018-АР</t>
  </si>
  <si>
    <t xml:space="preserve">            Поршень с пальцем ВАЗ-21213  82,4 A СТК</t>
  </si>
  <si>
    <t xml:space="preserve">            Поршень с пальцем ВАЗ-21213  82,4 B СТК </t>
  </si>
  <si>
    <t xml:space="preserve">            Поршень с пальцем ВАЗ-21213  82,4 C СТК </t>
  </si>
  <si>
    <t xml:space="preserve">            Поршень с пальцем ВАЗ-21213  82,4 D СТК</t>
  </si>
  <si>
    <t xml:space="preserve">            Поршень с пальцем ВАЗ-21213  82,4 E СТК </t>
  </si>
  <si>
    <t xml:space="preserve">            Поршень с пальцем ВАЗ-21213  82,8 A СТК </t>
  </si>
  <si>
    <t xml:space="preserve">            Поршень с пальцем ВАЗ-21213  82,8 B СТК </t>
  </si>
  <si>
    <t xml:space="preserve">            Поршень с пальцем ВАЗ-21213  82,8 C СТК </t>
  </si>
  <si>
    <t xml:space="preserve">            Поршень с пальцем ВАЗ-21213  82,8 D СТК </t>
  </si>
  <si>
    <t xml:space="preserve">            Поршень с пальцем ВАЗ-21213  82,8 E СТК</t>
  </si>
  <si>
    <t xml:space="preserve">            Поршень углуб. с пальцем Lada Largus 79,5 A СТК</t>
  </si>
  <si>
    <t xml:space="preserve">            Поршень углуб. с пальцем Lada Largus 79,5 B СТК</t>
  </si>
  <si>
    <t xml:space="preserve">            Поршень углуб. с пальцем Lada Largus 79,5 C СТК</t>
  </si>
  <si>
    <t xml:space="preserve">            Поршень углуб. с пальцем Lada Largus 79,5 D СТК</t>
  </si>
  <si>
    <t xml:space="preserve">            Поршень углуб. с пальцем Lada Largus 79,5 E СТК</t>
  </si>
  <si>
    <t xml:space="preserve">            Поршень углуб. с пальцем ГРАНТА 21116 82,0 A СТК</t>
  </si>
  <si>
    <t xml:space="preserve">            Поршень углуб. с пальцем ГРАНТА 21116 82,0 B СТК</t>
  </si>
  <si>
    <t xml:space="preserve">            Поршень углуб. с пальцем ГРАНТА 21116 82,0 C СТК</t>
  </si>
  <si>
    <t xml:space="preserve">            Поршень углуб. с пальцем ГРАНТА 21116 82,0 D СТК</t>
  </si>
  <si>
    <t xml:space="preserve">            Поршень углуб. с пальцем ГРАНТА 21116 82,0 E СТК</t>
  </si>
  <si>
    <t xml:space="preserve">            Поршень углуб. с пальцем ГРАНТА 21116 82,5 A СТК</t>
  </si>
  <si>
    <t xml:space="preserve">            Поршень углуб. с пальцем ГРАНТА 21116 82,5 B СТК</t>
  </si>
  <si>
    <t xml:space="preserve">            Поршень углуб. с пальцем ГРАНТА 21116 82,5 C СТК</t>
  </si>
  <si>
    <t xml:space="preserve">            Поршень углуб. с пальцем ГРАНТА 21116 82,5 D СТК</t>
  </si>
  <si>
    <t xml:space="preserve">            Поршень углуб. с пальцем ГРАНТА 21116 82,5 E СТК</t>
  </si>
  <si>
    <t xml:space="preserve">            Поршень углуб. с пальцем ГРАНТА 21116 83,0 A СТК</t>
  </si>
  <si>
    <t xml:space="preserve">            Поршень углуб. с пальцем ГРАНТА 21116 83,0 B СТК</t>
  </si>
  <si>
    <t xml:space="preserve">            Поршень углуб. с пальцем ГРАНТА 21116 83,0 C СТК</t>
  </si>
  <si>
    <t xml:space="preserve">            Поршень углуб. с пальцем ГРАНТА 21116 83,0 D СТК</t>
  </si>
  <si>
    <t xml:space="preserve">            Поршень углуб. с пальцем ГРАНТА 21116 83,0 E СТК</t>
  </si>
  <si>
    <t xml:space="preserve">            Поршень углуб. с пальцем КАЛИНА 76,5 A СТК</t>
  </si>
  <si>
    <t xml:space="preserve">            Поршень углуб. с пальцем КАЛИНА 76,5 B СТК</t>
  </si>
  <si>
    <t xml:space="preserve">            Поршень углуб. с пальцем КАЛИНА 76,5 C СТК</t>
  </si>
  <si>
    <t xml:space="preserve">            Поршень углуб. с пальцем КАЛИНА 76,5 D СТК</t>
  </si>
  <si>
    <t xml:space="preserve">            Поршень углуб. с пальцем КАЛИНА 76,5 Е СТК</t>
  </si>
  <si>
    <t>11194-1004015-AP</t>
  </si>
  <si>
    <t xml:space="preserve">            Поршень углуб. с пальцем КАЛИНА 77,0 A СТК</t>
  </si>
  <si>
    <t xml:space="preserve">            Поршень углуб. с пальцем КАЛИНА 77,0 B СТК</t>
  </si>
  <si>
    <t xml:space="preserve">            Поршень углуб. с пальцем КАЛИНА 77,0 C СТК</t>
  </si>
  <si>
    <t xml:space="preserve">            Поршень углуб. с пальцем КАЛИНА 77,0 D СТК</t>
  </si>
  <si>
    <t xml:space="preserve">            Поршень углуб. с пальцем КАЛИНА 77,0 E СТК</t>
  </si>
  <si>
    <t xml:space="preserve">            Поршень углуб. с пальцем ПРИОРА 21126 82,0 A  СТК</t>
  </si>
  <si>
    <t xml:space="preserve">            Поршень углуб. с пальцем ПРИОРА 21126 82,0 B  СТК</t>
  </si>
  <si>
    <t xml:space="preserve">            Поршень углуб. с пальцем ПРИОРА 21126 82,0 C  СТК</t>
  </si>
  <si>
    <t xml:space="preserve">            Поршень углуб. с пальцем ПРИОРА 21126 82,0 D  СТК</t>
  </si>
  <si>
    <t xml:space="preserve">            Поршень углуб. с пальцем ПРИОРА 21126 82,0 E  СТК</t>
  </si>
  <si>
    <t xml:space="preserve">            Поршень углуб. с пальцем ПРИОРА 21126 82,5 A  СТК</t>
  </si>
  <si>
    <t xml:space="preserve">            Поршень углуб. с пальцем ПРИОРА 21126 82,5 B  СТК</t>
  </si>
  <si>
    <t xml:space="preserve">            Поршень углуб. с пальцем ПРИОРА 21126 82,5 C  СТК</t>
  </si>
  <si>
    <t xml:space="preserve">            Поршень углуб. с пальцем ПРИОРА 21126 82,5 D  СТК</t>
  </si>
  <si>
    <t xml:space="preserve">            Поршень углуб. с пальцем ПРИОРА 21126 82,5 E  СТК</t>
  </si>
  <si>
    <t xml:space="preserve">            Поршень углуб. с пальцем ПРИОРА 21126 83,0 A  СТК</t>
  </si>
  <si>
    <t xml:space="preserve">            Поршень углуб. с пальцем ПРИОРА 21126 83,0 B  СТК</t>
  </si>
  <si>
    <t xml:space="preserve">            Поршень углуб. с пальцем ПРИОРА 21126 83,0 C  СТК</t>
  </si>
  <si>
    <t xml:space="preserve">            Поршень углуб. с пальцем ПРИОРА 21126 83,0 D  СТК</t>
  </si>
  <si>
    <t xml:space="preserve">            Поршень углуб. с пальцем ПРИОРА 21126 83,0 E  СТК</t>
  </si>
  <si>
    <t xml:space="preserve">        Поршня ТДМК (г.Тольятти)</t>
  </si>
  <si>
    <t xml:space="preserve">            Поршни+пальцы 21060 79,0 (A) ТДМК</t>
  </si>
  <si>
    <t xml:space="preserve">            Поршни+пальцы 21060 79,0 (B) ТДМК</t>
  </si>
  <si>
    <t xml:space="preserve">            Поршни+пальцы 21060 79,0 (C) ТДМК</t>
  </si>
  <si>
    <t xml:space="preserve">            Поршни+пальцы 21060 79,0 (D) ТДМК</t>
  </si>
  <si>
    <t xml:space="preserve">            Поршни+пальцы 21060 79,0 (E) ТДМК</t>
  </si>
  <si>
    <t xml:space="preserve">            Поршни+пальцы 21060 79,4 (A) ТДМК</t>
  </si>
  <si>
    <t xml:space="preserve">            Поршни+пальцы 21060 79,4 (B) ТДМК</t>
  </si>
  <si>
    <t xml:space="preserve">            Поршни+пальцы 21060 79,4 (C) ТДМК</t>
  </si>
  <si>
    <t xml:space="preserve">            Поршни+пальцы 21060 79,4 (D) ТДМК</t>
  </si>
  <si>
    <t xml:space="preserve">            Поршни+пальцы 21060 79,4 (E) ТДМК</t>
  </si>
  <si>
    <t xml:space="preserve">            Поршни+пальцы 21060 79,8 (A) ТДМК</t>
  </si>
  <si>
    <t xml:space="preserve">            Поршни+пальцы 21060 79,8 (B) ТДМК</t>
  </si>
  <si>
    <t xml:space="preserve">            Поршни+пальцы 21060 79,8 (C) ТДМК</t>
  </si>
  <si>
    <t xml:space="preserve">            Поршни+пальцы 21060 79,8 (D) ТДМК</t>
  </si>
  <si>
    <t xml:space="preserve">            Поршни+пальцы 21060 79,8 (E) ТДМК</t>
  </si>
  <si>
    <t xml:space="preserve">            Поршни+пальцы 21083 82,0 (A) ТДМК</t>
  </si>
  <si>
    <t xml:space="preserve">            Поршни+пальцы 21083 82,0 (B) ТДМК</t>
  </si>
  <si>
    <t xml:space="preserve">            Поршни+пальцы 21083 82,0 (C) ТДМК</t>
  </si>
  <si>
    <t xml:space="preserve">            Поршни+пальцы 21083 82,0 (D) ТДМК</t>
  </si>
  <si>
    <t xml:space="preserve">            Поршни+пальцы 21083 82,0 (E) ТДМК</t>
  </si>
  <si>
    <t xml:space="preserve">            Поршни+пальцы 21083 82,4 (A) ТДМК</t>
  </si>
  <si>
    <t xml:space="preserve">            Поршни+пальцы 21083 82,4 (B) ТДМК</t>
  </si>
  <si>
    <t xml:space="preserve">            Поршни+пальцы 21083 82,4 (C) ТДМК</t>
  </si>
  <si>
    <t xml:space="preserve">            Поршни+пальцы 21083 82,4 (D) ТДМК</t>
  </si>
  <si>
    <t xml:space="preserve">            Поршни+пальцы 21083 82,4 (E) ТДМК</t>
  </si>
  <si>
    <t xml:space="preserve">            Поршни+пальцы 21083 82,8 (A) ТДМК</t>
  </si>
  <si>
    <t xml:space="preserve">            Поршни+пальцы 21083 82,8 (B) ТДМК</t>
  </si>
  <si>
    <t xml:space="preserve">            Поршни+пальцы 21083 82,8 (C) ТДМК</t>
  </si>
  <si>
    <t xml:space="preserve">            Поршни+пальцы 21083 82,8 (D) ТДМК</t>
  </si>
  <si>
    <t xml:space="preserve">            Поршни+пальцы 21083 82,8 (E) ТДМК</t>
  </si>
  <si>
    <t xml:space="preserve">            Поршни+пальцы 2110 82,0 (A) ТДМК</t>
  </si>
  <si>
    <t xml:space="preserve">            Поршни+пальцы 2110 82,0 (B) ТДМК</t>
  </si>
  <si>
    <t xml:space="preserve">            Поршни+пальцы 2110 82,0 (C) ТДМК</t>
  </si>
  <si>
    <t xml:space="preserve">            Поршни+пальцы 2110 82,0 (D) ТДМК</t>
  </si>
  <si>
    <t xml:space="preserve">            Поршни+пальцы 2110 82,0 (E) ТДМК</t>
  </si>
  <si>
    <t xml:space="preserve">            Поршни+пальцы 2110 82,4 (A) ТДМК</t>
  </si>
  <si>
    <t xml:space="preserve">            Поршни+пальцы 2110 82,4 (B) ТДМК</t>
  </si>
  <si>
    <t xml:space="preserve">            Поршни+пальцы 2110 82,4 (C) ТДМК</t>
  </si>
  <si>
    <t xml:space="preserve">            Поршни+пальцы 2110 82,4 (D) ТДМК</t>
  </si>
  <si>
    <t xml:space="preserve">            Поршни+пальцы 2110 82,4 (E) ТДМК</t>
  </si>
  <si>
    <t xml:space="preserve">            Поршни+пальцы 2110 82,8 (A) ТДМК</t>
  </si>
  <si>
    <t xml:space="preserve">            Поршни+пальцы 2110 82,8 (B) ТДМК</t>
  </si>
  <si>
    <t xml:space="preserve">            Поршни+пальцы 2110 82,8 (C) ТДМК</t>
  </si>
  <si>
    <t xml:space="preserve">            Поршни+пальцы 2110 82,8 (D) ТДМК</t>
  </si>
  <si>
    <t xml:space="preserve">            Поршни+пальцы 2110 82,8 (E) ТДМК</t>
  </si>
  <si>
    <t xml:space="preserve">            Поршни+пальцы 21124 82,0 (A) ТДМК</t>
  </si>
  <si>
    <t xml:space="preserve">            Поршни+пальцы 21124 82,0 (B) ТДМК</t>
  </si>
  <si>
    <t xml:space="preserve">            Поршни+пальцы 21124 82,0 (C) ТДМК</t>
  </si>
  <si>
    <t xml:space="preserve">            Поршни+пальцы 21124 82,0 (D) ТДМК</t>
  </si>
  <si>
    <t xml:space="preserve">            Поршни+пальцы 21124 82,0 (E) ТДМК</t>
  </si>
  <si>
    <t xml:space="preserve">            Поршни+пальцы 21124 82,4 (A) ТДМК</t>
  </si>
  <si>
    <t xml:space="preserve">            Поршни+пальцы 21124 82,4 (B) ТДМК</t>
  </si>
  <si>
    <t xml:space="preserve">            Поршни+пальцы 21124 82,4 (C) ТДМК</t>
  </si>
  <si>
    <t xml:space="preserve">            Поршни+пальцы 21124 82,4 (D) ТДМК</t>
  </si>
  <si>
    <t xml:space="preserve">            Поршни+пальцы 21124 82,4 (E) ТДМК</t>
  </si>
  <si>
    <t xml:space="preserve">            Поршни+пальцы 21124 82,8 (A) ТДМК</t>
  </si>
  <si>
    <t xml:space="preserve">            Поршни+пальцы 21124 82,8 (B) ТДМК</t>
  </si>
  <si>
    <t xml:space="preserve">            Поршни+пальцы 21124 82,8 (C) ТДМК</t>
  </si>
  <si>
    <t xml:space="preserve">            Поршни+пальцы 21124 82,8 (D) ТДМК</t>
  </si>
  <si>
    <t xml:space="preserve">            Поршни+пальцы 21124 82,8 (E) ТДМК</t>
  </si>
  <si>
    <t xml:space="preserve">            Поршни+пальцы 21213 82,0 (A) ТДМК</t>
  </si>
  <si>
    <t xml:space="preserve">            Поршни+пальцы 21213 82,0 (B) ТДМК</t>
  </si>
  <si>
    <t xml:space="preserve">            Поршни+пальцы 21213 82,0 (C) ТДМК</t>
  </si>
  <si>
    <t xml:space="preserve">            Поршни+пальцы 21213 82,0 (D) ТДМК</t>
  </si>
  <si>
    <t xml:space="preserve">            Поршни+пальцы 21213 82,0 (E) ТДМК</t>
  </si>
  <si>
    <t xml:space="preserve">            Поршни+пальцы 21213 82,4 (A) ТДМК</t>
  </si>
  <si>
    <t xml:space="preserve">            Поршни+пальцы 21213 82,4 (B) ТДМК</t>
  </si>
  <si>
    <t xml:space="preserve">            Поршни+пальцы 21213 82,4 (C) ТДМК</t>
  </si>
  <si>
    <t xml:space="preserve">            Поршни+пальцы 21213 82,4 (D) ТДМК</t>
  </si>
  <si>
    <t xml:space="preserve">            Поршни+пальцы 21213 82,4 (E) ТДМК</t>
  </si>
  <si>
    <t xml:space="preserve">            Поршни+пальцы 21213 82,8 (A) ТДМК</t>
  </si>
  <si>
    <t xml:space="preserve">            Поршни+пальцы 21213 82,8 (B) ТДМК</t>
  </si>
  <si>
    <t xml:space="preserve">            Поршни+пальцы 21213 82,8 (C) ТДМК</t>
  </si>
  <si>
    <t xml:space="preserve">            Поршни+пальцы 21213 82,8 (D) ТДМК</t>
  </si>
  <si>
    <t xml:space="preserve">            Поршни+пальцы 21213 82,8 (E) ТДМК</t>
  </si>
  <si>
    <t xml:space="preserve">        РЕЗЕРВ (г.Самара)</t>
  </si>
  <si>
    <t xml:space="preserve">            Колпачок маслоотраж. Резерв (желтый) 2108-1007026-02 уп=8шт</t>
  </si>
  <si>
    <t xml:space="preserve">            Колпачок маслоотраж. Резерв (синий)  2108-1007026-02 уп=8шт</t>
  </si>
  <si>
    <t xml:space="preserve">2112-1007026-02 </t>
  </si>
  <si>
    <t xml:space="preserve">            Колпачок маслоотраж. Резерв 2112-1007026-02 уп=16шт</t>
  </si>
  <si>
    <t xml:space="preserve">        РОДОС (г.Москва)</t>
  </si>
  <si>
    <t>21030-10060100</t>
  </si>
  <si>
    <t xml:space="preserve">            Натяжитель цепи Pilot 2101-06 03-1006100</t>
  </si>
  <si>
    <t>21214-10060100</t>
  </si>
  <si>
    <t xml:space="preserve">            Натяжитель цепи Pilot 21214 04-1006100</t>
  </si>
  <si>
    <t xml:space="preserve">            Рем/комп. привода ГРМ 21214 </t>
  </si>
  <si>
    <t xml:space="preserve">        Русский проект (проволка)</t>
  </si>
  <si>
    <t xml:space="preserve">            Проволка сварочная  1 кг   D-116 (Череповец)</t>
  </si>
  <si>
    <t xml:space="preserve">            Проволка сварочная  2 кг   D-115 (Череповец)</t>
  </si>
  <si>
    <t xml:space="preserve">            Проволка сварочная  3 кг   D-150 (Череповец)</t>
  </si>
  <si>
    <t xml:space="preserve">            Проволка сварочная  5 кг   D-200 (Череповец)</t>
  </si>
  <si>
    <t xml:space="preserve">        СЕРП и МОЛОТ (г.Саратов)</t>
  </si>
  <si>
    <t xml:space="preserve">            Вал карданный длинный СЕРП И МОЛОТ г.Саратов</t>
  </si>
  <si>
    <t xml:space="preserve">            Вал карданный короткий СЕРП И МОЛОТ г.Саратов</t>
  </si>
  <si>
    <t>21230-2201012-10</t>
  </si>
  <si>
    <t xml:space="preserve">            Шрус карданного вала СЕРП И МОЛОТ н\о г. Саратов</t>
  </si>
  <si>
    <t xml:space="preserve">            Шрус карданного вала СЕРП И МОЛОТ с\о г. Саратов</t>
  </si>
  <si>
    <t xml:space="preserve">        СИМ</t>
  </si>
  <si>
    <t xml:space="preserve">            Кран отопителя Сим</t>
  </si>
  <si>
    <t xml:space="preserve">        СТК (г.Самара)</t>
  </si>
  <si>
    <t xml:space="preserve">            Кольца поршневые 76,0 СТК</t>
  </si>
  <si>
    <t xml:space="preserve">            Кольца поршневые 76,4 СТК  </t>
  </si>
  <si>
    <t xml:space="preserve">            Кольца поршневые 76,8 СТК  </t>
  </si>
  <si>
    <t xml:space="preserve">            Кольца поршневые 79,0 СТК</t>
  </si>
  <si>
    <t xml:space="preserve">            Кольца поршневые 79,4 СТК</t>
  </si>
  <si>
    <t xml:space="preserve">            Кольца поршневые 79,7 СТК</t>
  </si>
  <si>
    <t xml:space="preserve">            Кольца поршневые 79,8 СТК  </t>
  </si>
  <si>
    <t xml:space="preserve">            Кольца поршневые 80,0 СТК</t>
  </si>
  <si>
    <t xml:space="preserve">            Кольца поршневые 82,0 СТК  </t>
  </si>
  <si>
    <t xml:space="preserve">            Кольца поршневые 82,4 СТК  </t>
  </si>
  <si>
    <t xml:space="preserve">            Кольца поршневые 82,8 СТК  </t>
  </si>
  <si>
    <t xml:space="preserve">            Кольца поршневые Приора  82,0 СТК</t>
  </si>
  <si>
    <t xml:space="preserve">            Кольца поршневые Приора  82,5 СТК  </t>
  </si>
  <si>
    <t xml:space="preserve">            Комплект клапанов впуск+выпуск 21010 1к-т=8шт СТК</t>
  </si>
  <si>
    <t xml:space="preserve">            Комплект клапанов впуск+выпуск 21080  1к-т=8шт СТК</t>
  </si>
  <si>
    <t xml:space="preserve">            Комплект клапанов впуск+выпуск 2112-1007010/12 СТК</t>
  </si>
  <si>
    <t xml:space="preserve">            Направляющие клапана 2101 (выпуск+впуск) СТК</t>
  </si>
  <si>
    <t xml:space="preserve">            Направляющие клапана 2108(выпуск+впуск) СТК</t>
  </si>
  <si>
    <t>2108-1004020</t>
  </si>
  <si>
    <t xml:space="preserve">            Палец поршневой (зелёный) 2108-1004020 СТК</t>
  </si>
  <si>
    <t xml:space="preserve">            Палец поршневой (зелёный) 21213-1004020-01 СТК</t>
  </si>
  <si>
    <t xml:space="preserve">            Палец поршневой (красный) 2108-1004020 СТК</t>
  </si>
  <si>
    <t xml:space="preserve">            Палец поршневой (красный) 21213-1004020-02 СТК</t>
  </si>
  <si>
    <t xml:space="preserve">            Палец поршневой (синий) 2108-1004020 СТК</t>
  </si>
  <si>
    <t xml:space="preserve">            Палец поршневой (синий) 21213-1004020-00 СТК</t>
  </si>
  <si>
    <t xml:space="preserve">        ТЗА  (г.Тольятти)</t>
  </si>
  <si>
    <t>21010-1601180-00</t>
  </si>
  <si>
    <t xml:space="preserve">            Выжимной подшипник в сб. 21010-1601180-00  ТЗА к30</t>
  </si>
  <si>
    <t>21100-1601180-00</t>
  </si>
  <si>
    <t xml:space="preserve">            Выжимной подшипник в сб. 21100-1601180-00  ТЗА</t>
  </si>
  <si>
    <t>21230-1601180-75</t>
  </si>
  <si>
    <t xml:space="preserve">            Выжимной подшипник в сб. 21230-1601180-75  ТЗА</t>
  </si>
  <si>
    <t>2181-1601180</t>
  </si>
  <si>
    <t xml:space="preserve">            Выжимной подшипник в сб. 2181-1601180  ТЗА</t>
  </si>
  <si>
    <t>21050-3701630-00</t>
  </si>
  <si>
    <t xml:space="preserve">            Кронштейн генератора 21050-3701630-00 ТЗА</t>
  </si>
  <si>
    <t>21010-1011070-75</t>
  </si>
  <si>
    <t xml:space="preserve">            Маслоприемник в сб. 21010-1011070-75 ТЗА</t>
  </si>
  <si>
    <t>21210-1011070-75</t>
  </si>
  <si>
    <t xml:space="preserve">            Маслоприемник в сб. 21210-1011070-75 ТЗА</t>
  </si>
  <si>
    <t>21070-1307010-00</t>
  </si>
  <si>
    <t xml:space="preserve">            Насос водяной в сб. 21070-1307010-00 У1 ТЗА </t>
  </si>
  <si>
    <t>21070-1307011-75</t>
  </si>
  <si>
    <t xml:space="preserve">            Насос водяной в сб. 21070-1307011-75 У1 ТЗА (10шт) без корп.</t>
  </si>
  <si>
    <t>21090-1307010-75</t>
  </si>
  <si>
    <t xml:space="preserve">            Насос водяной в сб. 21090-1307010-75 У1 ТЗА пласт</t>
  </si>
  <si>
    <t>21114-1307010-20</t>
  </si>
  <si>
    <t xml:space="preserve">            Насос водяной в сб. 21114-1307010-20 "Премиум"ТЗА</t>
  </si>
  <si>
    <t>21116-1307010-75</t>
  </si>
  <si>
    <t xml:space="preserve">            Насос водяной в сб. 21116-1307010-75 ТЗА ГРАНТА</t>
  </si>
  <si>
    <t>21120-1307010-75</t>
  </si>
  <si>
    <t xml:space="preserve">            Насос водяной в сб. 21120-1307010-75 У1 ТЗА</t>
  </si>
  <si>
    <t>21124-1307010-20</t>
  </si>
  <si>
    <t xml:space="preserve">            Насос водяной в сб. 21124-1307010-20 "Премиум"ТЗА</t>
  </si>
  <si>
    <t>21126-1307010-20</t>
  </si>
  <si>
    <t xml:space="preserve">            Насос водяной в сб. 21126-1307010-20 "Премиум"ТЗА</t>
  </si>
  <si>
    <t>21126-1307010-75</t>
  </si>
  <si>
    <t xml:space="preserve">            Насос водяной в сб. 21126-1307010-75 (ПРИОРА) ТЗА</t>
  </si>
  <si>
    <t>21213-1307010-00</t>
  </si>
  <si>
    <t xml:space="preserve">            Насос водяной в сб. 21213-1307010-00 ТЗА</t>
  </si>
  <si>
    <t>21214-1307010-75</t>
  </si>
  <si>
    <t xml:space="preserve">            Насос водяной в сб. 21214-1307010-75 ТЗА</t>
  </si>
  <si>
    <t>21230-1307010-75</t>
  </si>
  <si>
    <t xml:space="preserve">            Насос водяной в сб. 21230-1307010-75 ТЗА</t>
  </si>
  <si>
    <t>21230-1307011-75</t>
  </si>
  <si>
    <t xml:space="preserve">            Насос водяной в сб. 21230-1307011-75 ТЗА (10шт) без корп.</t>
  </si>
  <si>
    <t>RS 015-42-1307010</t>
  </si>
  <si>
    <t xml:space="preserve">            Насос водяной в сб. RS 015-42-1307010  ЛАРГУС</t>
  </si>
  <si>
    <t>21010-1011010-00</t>
  </si>
  <si>
    <t xml:space="preserve">            Насос масляный 21010-1011010-00  У1  ТЗА</t>
  </si>
  <si>
    <t>21210-1011010-00</t>
  </si>
  <si>
    <t xml:space="preserve">            Насос масляный 21210-1011010-00 ТЗА</t>
  </si>
  <si>
    <t>21010-1006060-00</t>
  </si>
  <si>
    <t xml:space="preserve">            Натяжитель цепи (в уп.) 21010-1006060-00 ТЗА кор40</t>
  </si>
  <si>
    <t>21060-1702150-01</t>
  </si>
  <si>
    <t xml:space="preserve">            Привод спидометра 13зуб. в уп.21060-1702150-01 ТЗА (  в уп.36)</t>
  </si>
  <si>
    <t>21030-1702150-01</t>
  </si>
  <si>
    <t xml:space="preserve">            Привод спидометра 9 зуб. в уп.21030-1702150-01 ТЗА</t>
  </si>
  <si>
    <t>21080-1006120-00</t>
  </si>
  <si>
    <t xml:space="preserve">            Ролик натяжения ГРМ 21080-1006120-00кор.72шт  ТЗА</t>
  </si>
  <si>
    <t>21120-1006120-00</t>
  </si>
  <si>
    <t xml:space="preserve">            Ролик натяжения ГРМ 2112-1006120 кор.60шт  ТЗА</t>
  </si>
  <si>
    <t>21120-1006135-00</t>
  </si>
  <si>
    <t xml:space="preserve">            Ролик опорный ГРМ 2112-1006135 кор.60шт  ТЗА</t>
  </si>
  <si>
    <t>21010-1005060-01</t>
  </si>
  <si>
    <t xml:space="preserve">            Шкив колен.вала в уп.  21010-1005060-01 кор=10</t>
  </si>
  <si>
    <t xml:space="preserve">        ФРИТЕКС-прокладки (г.Ярославль)</t>
  </si>
  <si>
    <t xml:space="preserve">            КОМПЛЕКТЫ ПРОКЛАДОК</t>
  </si>
  <si>
    <t>110-00-05</t>
  </si>
  <si>
    <t xml:space="preserve">                Прокладка для кап.ремонта двигателя 2101 110-00-05  (10 шт)</t>
  </si>
  <si>
    <t>110-00-02</t>
  </si>
  <si>
    <t xml:space="preserve">                Прокладка для кап.ремонта двигателя 21011 110-00-02 (10 шт)</t>
  </si>
  <si>
    <t>110-00-01</t>
  </si>
  <si>
    <t xml:space="preserve">                Прокладка для кап.ремонта двигателя 21083 110-00-01 (8 шт)</t>
  </si>
  <si>
    <t xml:space="preserve">            ПРОКЛАДКИ БЕЗАЗБЕСТОВЫЕ</t>
  </si>
  <si>
    <t>714-84-01</t>
  </si>
  <si>
    <t xml:space="preserve">                Прокладка газопровода 21083-1008081 (714-84-01) 50 шт</t>
  </si>
  <si>
    <t>714-84-05</t>
  </si>
  <si>
    <t xml:space="preserve">                Прокладка газопровода 2112-1008089 (714-84-05) 25 шт</t>
  </si>
  <si>
    <t>714-84-02</t>
  </si>
  <si>
    <t xml:space="preserve">                Прокладка газопровода 21213-1008081 (714-84-02) 50 шт</t>
  </si>
  <si>
    <t>714-83-08</t>
  </si>
  <si>
    <t xml:space="preserve">                Прокладка ГБЦ 21011-1003020 (714-83-08) 50 шт</t>
  </si>
  <si>
    <t xml:space="preserve">                Прокладка ГБЦ 2107-1003020  50 шт</t>
  </si>
  <si>
    <t>714-83-01</t>
  </si>
  <si>
    <t xml:space="preserve">                Прокладка ГБЦ 21083-1003020 (714-83-01) 50 шт</t>
  </si>
  <si>
    <t>714-83-10</t>
  </si>
  <si>
    <t xml:space="preserve">                Прокладка ГБЦ 2112-1003020 (714-83-10) 50 шт</t>
  </si>
  <si>
    <t>714-83-09</t>
  </si>
  <si>
    <t xml:space="preserve">                Прокладка ГБЦ 21213-1003020 (714-83-09) 50 шт</t>
  </si>
  <si>
    <t>714-87-01</t>
  </si>
  <si>
    <t xml:space="preserve">                Прокладка прием. трубки глушителя 2110-1203021 (714-87-01) 25 шт</t>
  </si>
  <si>
    <t>714-87-02</t>
  </si>
  <si>
    <t xml:space="preserve">                Прокладка фланца прием. трубки глушителя 2103-1203020 (714-87-02) 25 шт</t>
  </si>
  <si>
    <t xml:space="preserve">            ПРОКЛАДКИ МЕТАЛЛИЧЕСКИЕ</t>
  </si>
  <si>
    <t>719-14-01</t>
  </si>
  <si>
    <t xml:space="preserve">                Прокладка газопровода  21124-1008089 (719-14-01) 25 шт</t>
  </si>
  <si>
    <t>719-73-01</t>
  </si>
  <si>
    <t xml:space="preserve">                Прокладка ГЦ 11194-1003020-01 (719-73-01) 25 шт</t>
  </si>
  <si>
    <t>719-73-02</t>
  </si>
  <si>
    <t xml:space="preserve">                Прокладка ГЦ 21126-1003020-01(719-73-02) 25 шт</t>
  </si>
  <si>
    <t>719-73-15</t>
  </si>
  <si>
    <t xml:space="preserve">                Прокладка ГЦ 21214-1003020 (719-73-15) 20 шт</t>
  </si>
  <si>
    <t>719-73-29</t>
  </si>
  <si>
    <t xml:space="preserve">                Прокладка ГЦ Ларгус ОЕМ 8200 356 349 (719-73-29) 10 шт</t>
  </si>
  <si>
    <t>Номер детали по классификации Renault</t>
  </si>
  <si>
    <t>275105724R</t>
  </si>
  <si>
    <t>Блок управления отопителем и кондиционером LADA Largus, RENAULT Logan</t>
  </si>
  <si>
    <t>8201163278</t>
  </si>
  <si>
    <t>блок управления подушками безопасности</t>
  </si>
  <si>
    <t>255706283R</t>
  </si>
  <si>
    <t>Блок управления регулировкой боковых зеркал с электроуправлением (джойстик)</t>
  </si>
  <si>
    <t>Блок управления электропакетом</t>
  </si>
  <si>
    <t>805645776R</t>
  </si>
  <si>
    <t>брелок замка зажигания</t>
  </si>
  <si>
    <t>брелок замка зажигания (Nissan)</t>
  </si>
  <si>
    <t>767495553R</t>
  </si>
  <si>
    <t xml:space="preserve">Брызговик зад </t>
  </si>
  <si>
    <t>767488197R</t>
  </si>
  <si>
    <t>буфер хода сжатия</t>
  </si>
  <si>
    <t>8200020647</t>
  </si>
  <si>
    <t>впускной коллектор (16 кл.)</t>
  </si>
  <si>
    <t>выключатель аварийной сигнализации</t>
  </si>
  <si>
    <t>выключатель освещения</t>
  </si>
  <si>
    <t>выключатель электростеклоподъёмника задней  двери</t>
  </si>
  <si>
    <t>выключатель электростеклоподъёмника передней  двери</t>
  </si>
  <si>
    <t>254217475R</t>
  </si>
  <si>
    <t>выключатель электростеклоподъёмника</t>
  </si>
  <si>
    <t>8200934203</t>
  </si>
  <si>
    <t>выпускной патрубок на головке блока цилиндров под установку термостата (16 кл.)</t>
  </si>
  <si>
    <t>8200964237</t>
  </si>
  <si>
    <t>гайка крепления ступицы колеса передн.</t>
  </si>
  <si>
    <t>231008432R</t>
  </si>
  <si>
    <t>генератор 90А</t>
  </si>
  <si>
    <t>генератор 150А</t>
  </si>
  <si>
    <t>гидроагрегат абс Bosch 47660S492R</t>
  </si>
  <si>
    <t>253318224R</t>
  </si>
  <si>
    <t>гнездо 12V без прикуривателя с крышкой</t>
  </si>
  <si>
    <t>головка блока цилиндров в сборе (8 клап) (с клапанами, распредвалом и т.д.)</t>
  </si>
  <si>
    <t>головка блока цилиндров в сборе (8 клап) (с клапанами, распредвалом, шкивом грм, клапанной крышкой, патрубками, кронштейном двигателя средним и т.д.)</t>
  </si>
  <si>
    <t>479104991R</t>
  </si>
  <si>
    <t>датчик ABS (скорости) (Renault)</t>
  </si>
  <si>
    <t>479005846R</t>
  </si>
  <si>
    <t>датчик ABS (скорости) заднего колеса левый (Renault)</t>
  </si>
  <si>
    <t>479101292R</t>
  </si>
  <si>
    <t>датчик ABS (скорости) переднего колеса (Lada Largus)</t>
  </si>
  <si>
    <t xml:space="preserve">датчик температуры впускного воздуха </t>
  </si>
  <si>
    <t>8200772182</t>
  </si>
  <si>
    <t>датчик вмт (8 кл.)</t>
  </si>
  <si>
    <t>датчик вмт (16 кл.)</t>
  </si>
  <si>
    <t>датчик вмт (8 кл.) с втулками</t>
  </si>
  <si>
    <t>8200547283</t>
  </si>
  <si>
    <t>датчик скорости</t>
  </si>
  <si>
    <t>8200719629</t>
  </si>
  <si>
    <t>датчик давления всасываемого воздуха</t>
  </si>
  <si>
    <t>Датчик давления кондиционера</t>
  </si>
  <si>
    <t>497612479R</t>
  </si>
  <si>
    <t>Датчик давления гидроусилителя руля  (Renault  Logan)</t>
  </si>
  <si>
    <t>497610324R</t>
  </si>
  <si>
    <t>Датчик давления гидроусилителя руля</t>
  </si>
  <si>
    <t>датчик детонации</t>
  </si>
  <si>
    <t>датчик кислорода  (голубой провод) (Renault - Logan)</t>
  </si>
  <si>
    <t>датчик кислорода  (желтый провод)</t>
  </si>
  <si>
    <t>6001549061</t>
  </si>
  <si>
    <t>датчик кислорода  (белый провод)</t>
  </si>
  <si>
    <t>датчик парковки</t>
  </si>
  <si>
    <t>датчик подушки безопасности (удара) на кузове</t>
  </si>
  <si>
    <t>Датчик температуры салона</t>
  </si>
  <si>
    <t>7700846446</t>
  </si>
  <si>
    <t>ЖИКЛЕР ОМЫВАТЕЛЯ Largus</t>
  </si>
  <si>
    <t>ЖИКЛЕР ОМЫВАТЕЛЯ Logan</t>
  </si>
  <si>
    <t>Заглушка переднего бампера правая</t>
  </si>
  <si>
    <t>Заглушка переднего бампера левая</t>
  </si>
  <si>
    <t>7700106271</t>
  </si>
  <si>
    <t>заглушка распределительного вала 16 кл. (большая)</t>
  </si>
  <si>
    <t>8450000255</t>
  </si>
  <si>
    <t>Заводской знак на передний бампер (хромированный)</t>
  </si>
  <si>
    <t>замок ремня безопасности задний (двойной)</t>
  </si>
  <si>
    <t>6001549685(86)</t>
  </si>
  <si>
    <t>замок ремня безопасности задний (одинарный)</t>
  </si>
  <si>
    <t>878172751R</t>
  </si>
  <si>
    <t>замок ремня безопасности переднего сидения</t>
  </si>
  <si>
    <t>8200765882</t>
  </si>
  <si>
    <t>катушка зажигания (16 кл)</t>
  </si>
  <si>
    <t>Клапан расширительный испарителя кондиционера Renault</t>
  </si>
  <si>
    <t>клапан адсорбера топливных паров</t>
  </si>
  <si>
    <t>7701475894 7701475895</t>
  </si>
  <si>
    <t>клапаны (8 кл) (к-т)</t>
  </si>
  <si>
    <t>8450000272</t>
  </si>
  <si>
    <t>Колпак стального колеса</t>
  </si>
  <si>
    <t>8200043899    8200426594</t>
  </si>
  <si>
    <t>Колпак легкосплавного диска с хромированым знаком</t>
  </si>
  <si>
    <t>8450000270</t>
  </si>
  <si>
    <t>комбинация приборов</t>
  </si>
  <si>
    <t>8450000271</t>
  </si>
  <si>
    <t>комплект поршневых колец</t>
  </si>
  <si>
    <t>комплект оболочки подголовника 1-го ряда (2 шт)</t>
  </si>
  <si>
    <t>КОМПРЕССОР КОНДИЦИОНЕРА Fluence 1,6 16V, Megan 3, Logan, Sandero</t>
  </si>
  <si>
    <t>8201264001</t>
  </si>
  <si>
    <t>контроллер эсуд, программируемый на автомобиле</t>
  </si>
  <si>
    <t>корпус дроссельной заслонки (16 кл) + датчик положения дроссельной заслонки (7701044743) + прокладка корпуса дроссельной заслонки (8200068566) + прокладка корпуса дроссельной заслонки (8200068583)</t>
  </si>
  <si>
    <t>Корректор фар Logan</t>
  </si>
  <si>
    <t>242969621R</t>
  </si>
  <si>
    <t>Кожух электропроводки</t>
  </si>
  <si>
    <t>8200701427</t>
  </si>
  <si>
    <t>коллектор впускной 16 кл. + болты крепления + шпильки</t>
  </si>
  <si>
    <t>Комплект передних  тормозных дисков , универсал 8кл.</t>
  </si>
  <si>
    <t>Комплект передних  тормозных дисков , фургон, универсал 16кл.</t>
  </si>
  <si>
    <t>410602192R</t>
  </si>
  <si>
    <t xml:space="preserve">Комплект тормозных колодок передних  LARGUS универсал 8 кл. </t>
  </si>
  <si>
    <t>410608481R</t>
  </si>
  <si>
    <t xml:space="preserve">Комплект тормозных колодок передних  LARGUS фургон, универсал 16кл. </t>
  </si>
  <si>
    <t xml:space="preserve">Комплект задних тормозных колодок </t>
  </si>
  <si>
    <t>253206170R</t>
  </si>
  <si>
    <t>контактный выключатель</t>
  </si>
  <si>
    <t>8450000392         8450000393</t>
  </si>
  <si>
    <t>Кронштейн заднего бампера левый и правый (пара)</t>
  </si>
  <si>
    <t>7700108207</t>
  </si>
  <si>
    <t>кронштейн промежуточный 16 кл. + болты крепления</t>
  </si>
  <si>
    <t>крышка защиты ремня ГРМ мет. (верхний кр-н двигателя) 16 кл. + болты, втулки и гайки</t>
  </si>
  <si>
    <t>крышка головки блока цилиндров (8 кл)</t>
  </si>
  <si>
    <t>крышка грм (8 кл) в сборе с заглушкой 8201052009</t>
  </si>
  <si>
    <t>8200062947</t>
  </si>
  <si>
    <t>Крышка маслозаливной горловины RENAULT LOGAN/SANDERO 04-/CLIO 01-/MEGANE 96- 16V</t>
  </si>
  <si>
    <t>8450000302</t>
  </si>
  <si>
    <t>Крышка окна под буксировочную проушину (под окраску)</t>
  </si>
  <si>
    <t>кулак поворотный в сборе с тормозными дисками, суппортами, ступицами и подшипниками с АБС (пара)(правый и левый)</t>
  </si>
  <si>
    <t>281152186R</t>
  </si>
  <si>
    <t>магнитола штатная Renault (1DIN)</t>
  </si>
  <si>
    <t>маслоотделитель (16 кл.)</t>
  </si>
  <si>
    <t>7700103938</t>
  </si>
  <si>
    <t>маслоотражательный колпачок 16 кл. (к-т\16 шт.)</t>
  </si>
  <si>
    <t>масляный насос в сборе (16 кл)</t>
  </si>
  <si>
    <t>механизм очистителя ветрового стекла в сборе с моторчиком</t>
  </si>
  <si>
    <t>Молдинг решётки радиатора (хромированный)</t>
  </si>
  <si>
    <r>
      <t xml:space="preserve">Моторчик стеклоочистителя (без трапеции) </t>
    </r>
    <r>
      <rPr>
        <sz val="8"/>
        <color indexed="10"/>
        <rFont val="Arial"/>
        <family val="2"/>
      </rPr>
      <t>Renault Logan/Duster/Sandero</t>
    </r>
  </si>
  <si>
    <r>
      <t xml:space="preserve">Механизм стеклоочистителя (трапеция в сборе) </t>
    </r>
    <r>
      <rPr>
        <sz val="8"/>
        <color indexed="10"/>
        <rFont val="Arial"/>
        <family val="2"/>
      </rPr>
      <t>Renault Logan/Duster/Sandero</t>
    </r>
  </si>
  <si>
    <t>8201069011    8201069012</t>
  </si>
  <si>
    <t>механизм сцепления (корзина) (8 кл) + фрикционный диск сцепления (8 кл)</t>
  </si>
  <si>
    <t>8200187171  8201067155</t>
  </si>
  <si>
    <t>механизм сцепления (корзина) (16 кл) + фрикционный диск сцепления (16 кл)</t>
  </si>
  <si>
    <t>490013367R</t>
  </si>
  <si>
    <r>
      <t xml:space="preserve">Механизм рулевой с гидроусилителем руля </t>
    </r>
    <r>
      <rPr>
        <sz val="8"/>
        <color indexed="10"/>
        <rFont val="Arial"/>
        <family val="2"/>
      </rPr>
      <t>Renault Logan</t>
    </r>
    <r>
      <rPr>
        <sz val="8"/>
        <color indexed="8"/>
        <rFont val="Arial"/>
        <family val="2"/>
      </rPr>
      <t xml:space="preserve"> в сборе с трубками, насосом ГУР, шлангами, бачком ГУР, датчиком ГУР и т.д.</t>
    </r>
  </si>
  <si>
    <r>
      <t xml:space="preserve">механизм рулевой с гидроусилителем руля  </t>
    </r>
    <r>
      <rPr>
        <sz val="8"/>
        <color indexed="10"/>
        <rFont val="Arial"/>
        <family val="2"/>
      </rPr>
      <t xml:space="preserve">Lada Largus </t>
    </r>
    <r>
      <rPr>
        <sz val="8"/>
        <rFont val="Arial"/>
        <family val="2"/>
      </rPr>
      <t>с наконечниками</t>
    </r>
  </si>
  <si>
    <r>
      <t xml:space="preserve">Механизм рулевой с гидроусилителем руля  </t>
    </r>
    <r>
      <rPr>
        <sz val="8"/>
        <color indexed="10"/>
        <rFont val="Arial"/>
        <family val="2"/>
      </rPr>
      <t xml:space="preserve">Renault Logan </t>
    </r>
    <r>
      <rPr>
        <sz val="8"/>
        <rFont val="Arial"/>
        <family val="2"/>
      </rPr>
      <t>с наконечниками</t>
    </r>
  </si>
  <si>
    <t>283128032R</t>
  </si>
  <si>
    <t>Микрофон для громкой связи</t>
  </si>
  <si>
    <t>модуль надувной подушки безопасности пассажира (черный) Largus</t>
  </si>
  <si>
    <t>мотор отопителя (с  кондиционером)</t>
  </si>
  <si>
    <t>мотор отопителя (с  кондиционером) без верхней крышки</t>
  </si>
  <si>
    <t>мотор электростеклоподъёмника передний (пара)</t>
  </si>
  <si>
    <t>7700102781</t>
  </si>
  <si>
    <t>муфта выключ.сцепления (выжимной подшипник)</t>
  </si>
  <si>
    <t>806010692R</t>
  </si>
  <si>
    <t xml:space="preserve">набор замков дверей и зажигания </t>
  </si>
  <si>
    <t>наклейки пластиковые на пороги самоклеющиеся  (пара) (LADA)</t>
  </si>
  <si>
    <t>наклейки пластиковые на пороги самоклеющиеся  (пара) (LARGUS)</t>
  </si>
  <si>
    <t>наклейки пластиковые на пороги самоклеющиеся  (пара) (RENAULT)</t>
  </si>
  <si>
    <t>Накладка на кулису Renault Logan (2005-2013) АКПП</t>
  </si>
  <si>
    <t>насос ГУР</t>
  </si>
  <si>
    <t>210105296R</t>
  </si>
  <si>
    <t>насос водяной (16 кл)</t>
  </si>
  <si>
    <t>насос омывателя стекла (без стеклоочистителя стекла двери багажника)</t>
  </si>
  <si>
    <t>6001549444</t>
  </si>
  <si>
    <t>насос омывателя стекла (со стеклоочистителем стекла двери багажника)</t>
  </si>
  <si>
    <t>Облицовка стойки D наружная правая (накладка верхняя над задним фонарем)</t>
  </si>
  <si>
    <t>Облицовка стойки D наружная левая (накладка верхняя над задним фонарем)</t>
  </si>
  <si>
    <t>8450000252</t>
  </si>
  <si>
    <t>Облицовка противотуманной фары правая</t>
  </si>
  <si>
    <t>8450000253</t>
  </si>
  <si>
    <t>Облицовка противотуманной фары левая</t>
  </si>
  <si>
    <t>обогрев передних сидений (водителя и пассажира) к-т</t>
  </si>
  <si>
    <t>ограничитель левый (замок форточки)</t>
  </si>
  <si>
    <t>112381035R</t>
  </si>
  <si>
    <t>Опора двигателя задняя Renault Logan, Sandero (2014)</t>
  </si>
  <si>
    <t>орнамент задка левый (надпись LADA)</t>
  </si>
  <si>
    <t>орнамент задка (надпись LOGAN)</t>
  </si>
  <si>
    <t>орнамент задка (надпись RENAULT)</t>
  </si>
  <si>
    <t>отопитель с рециркуляцией (нагревательный элемент)</t>
  </si>
  <si>
    <t>патрубок вентиляции картерных газов</t>
  </si>
  <si>
    <r>
      <t xml:space="preserve">переключатель двери </t>
    </r>
    <r>
      <rPr>
        <sz val="8"/>
        <color indexed="10"/>
        <rFont val="Arial"/>
        <family val="2"/>
      </rPr>
      <t>Nissan</t>
    </r>
  </si>
  <si>
    <t>7700427640</t>
  </si>
  <si>
    <t>переключатель двери</t>
  </si>
  <si>
    <t>648601437R</t>
  </si>
  <si>
    <t>Площадка АКБ</t>
  </si>
  <si>
    <t>повторитель поворота на крыло Nissan Almera</t>
  </si>
  <si>
    <r>
      <t xml:space="preserve">Подрулевые переключатели стеклоочистителей </t>
    </r>
    <r>
      <rPr>
        <sz val="8"/>
        <color indexed="10"/>
        <rFont val="Arial"/>
        <family val="2"/>
      </rPr>
      <t>Renault Logan</t>
    </r>
    <r>
      <rPr>
        <sz val="8"/>
        <color indexed="8"/>
        <rFont val="Arial"/>
        <family val="2"/>
      </rPr>
      <t xml:space="preserve"> с задним стеклоочистителем</t>
    </r>
  </si>
  <si>
    <r>
      <t xml:space="preserve">Подрулевые переключатели стеклоочистителей </t>
    </r>
    <r>
      <rPr>
        <sz val="8"/>
        <color indexed="10"/>
        <rFont val="Arial"/>
        <family val="2"/>
      </rPr>
      <t>Renault Logan</t>
    </r>
    <r>
      <rPr>
        <sz val="8"/>
        <color indexed="8"/>
        <rFont val="Arial"/>
        <family val="2"/>
      </rPr>
      <t xml:space="preserve"> без заднего стеклоочистителя</t>
    </r>
  </si>
  <si>
    <r>
      <t>Подрулевые переключатели световой сигнализации</t>
    </r>
    <r>
      <rPr>
        <sz val="8"/>
        <color indexed="10"/>
        <rFont val="Arial"/>
        <family val="2"/>
      </rPr>
      <t xml:space="preserve"> Renault Logan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с противотуманками</t>
    </r>
  </si>
  <si>
    <r>
      <t xml:space="preserve">Подрулевые переключатели стеклоочистителей </t>
    </r>
    <r>
      <rPr>
        <sz val="8"/>
        <color indexed="10"/>
        <rFont val="Arial"/>
        <family val="2"/>
      </rPr>
      <t>Lada Largus</t>
    </r>
    <r>
      <rPr>
        <sz val="8"/>
        <color indexed="8"/>
        <rFont val="Arial"/>
        <family val="2"/>
      </rPr>
      <t xml:space="preserve"> без заднего стеклоочистителя</t>
    </r>
  </si>
  <si>
    <r>
      <t xml:space="preserve">Подрулевые переключатели стеклоочистителей </t>
    </r>
    <r>
      <rPr>
        <sz val="8"/>
        <color indexed="10"/>
        <rFont val="Arial"/>
        <family val="2"/>
      </rPr>
      <t>Lada Largus</t>
    </r>
    <r>
      <rPr>
        <sz val="8"/>
        <color indexed="8"/>
        <rFont val="Arial"/>
        <family val="2"/>
      </rPr>
      <t xml:space="preserve"> с задним стеклоочистителем</t>
    </r>
  </si>
  <si>
    <r>
      <t xml:space="preserve">Подрулевые переключатели световой сигнализации </t>
    </r>
    <r>
      <rPr>
        <sz val="8"/>
        <color indexed="10"/>
        <rFont val="Arial"/>
        <family val="2"/>
      </rPr>
      <t>Lada Largus без</t>
    </r>
    <r>
      <rPr>
        <sz val="8"/>
        <rFont val="Arial"/>
        <family val="2"/>
      </rPr>
      <t xml:space="preserve"> противотуманок</t>
    </r>
  </si>
  <si>
    <t>8200646330</t>
  </si>
  <si>
    <t>подушка безопасности области грудной клетки, передняя/левая</t>
  </si>
  <si>
    <t>8200646329</t>
  </si>
  <si>
    <t>подушка безопасности области грудной клетки, передняя/правая</t>
  </si>
  <si>
    <t>Подшипник опоры передней стойки SNR AP-40016</t>
  </si>
  <si>
    <t>8200691684</t>
  </si>
  <si>
    <t>рым для подъема двигателя передний + болт крепления</t>
  </si>
  <si>
    <t>253312702R</t>
  </si>
  <si>
    <t>прикуриватель</t>
  </si>
  <si>
    <t xml:space="preserve">Пробка масляного картера </t>
  </si>
  <si>
    <t>прокладка выпускного коллектора (16 кл)</t>
  </si>
  <si>
    <t>прокладка головки цилиндров (Fritex)</t>
  </si>
  <si>
    <t>прокладка впускного коллектора (Fritex) (16 кл.)</t>
  </si>
  <si>
    <t>8200068583     8200068566</t>
  </si>
  <si>
    <t>прокладки корпуса дроссельной заслонки (пара)</t>
  </si>
  <si>
    <t>7700104129</t>
  </si>
  <si>
    <t>Прокладка корпуса термостата (16 кл.)</t>
  </si>
  <si>
    <t>110265505R</t>
  </si>
  <si>
    <t xml:space="preserve">Прокладка сливной пробки  LARGUS </t>
  </si>
  <si>
    <t>радиатор отопителя</t>
  </si>
  <si>
    <t>радиоантенна</t>
  </si>
  <si>
    <t>Регулятор тормозного усилия</t>
  </si>
  <si>
    <t>резистор добавочный электровентилятора отопителя</t>
  </si>
  <si>
    <t>резистор добавочный электровентилятора отопителя (с кондиционером)</t>
  </si>
  <si>
    <t>Реле 4-контактноеRENAULT (микро, коричневое)</t>
  </si>
  <si>
    <t>Реле 4-контактное LADA Largus, RENAULT Logan, Sandero (включения вентилятора, розовое)</t>
  </si>
  <si>
    <t>Реле 4-контактное RENAULT (синее)</t>
  </si>
  <si>
    <t>Реле 4-контактное RENAULT (голубое)</t>
  </si>
  <si>
    <t>Реле 5-контактное RENAULT (микро, черное)</t>
  </si>
  <si>
    <t>Реле 5-контактное RENAULT (серое)</t>
  </si>
  <si>
    <t>Реле 5-контактное RENAULT (желтое)</t>
  </si>
  <si>
    <t>130C17529R</t>
  </si>
  <si>
    <t>ремень грм в комплекте с роликами (16 кл)</t>
  </si>
  <si>
    <t>130С17480R</t>
  </si>
  <si>
    <t>ремень грм в комплекте с роликом (8 кл)</t>
  </si>
  <si>
    <t xml:space="preserve"> 117206746R</t>
  </si>
  <si>
    <t>ремень навесных агрегатов комплект 8кл/16кл. с ГУР, с АБС (ремень, натяжной и опорный ролики)</t>
  </si>
  <si>
    <t>117206842R</t>
  </si>
  <si>
    <t>ремень привода навесных агрегатов (6PK1822)</t>
  </si>
  <si>
    <t>ремень привода навесных агрегатов (5PK1110)</t>
  </si>
  <si>
    <t>ремень привода навесных агрегатов (6PK1199)</t>
  </si>
  <si>
    <t>117200593R</t>
  </si>
  <si>
    <t>ремень привода навесных агрегатов (6PK837)</t>
  </si>
  <si>
    <t>ремень грм (8 клап)</t>
  </si>
  <si>
    <t>ремень грм (16 клап)</t>
  </si>
  <si>
    <t>868851533R  868845992R</t>
  </si>
  <si>
    <t>ремни безопасности 1 ряда левый и правый (пара)</t>
  </si>
  <si>
    <t>Решетка переднего бампера нижняя</t>
  </si>
  <si>
    <t>8450000248</t>
  </si>
  <si>
    <t>Решетка переднего бампера верхняя</t>
  </si>
  <si>
    <t>117503662R</t>
  </si>
  <si>
    <t>ролик натяжителя</t>
  </si>
  <si>
    <t>8200933753</t>
  </si>
  <si>
    <t>ролик натяжителя (8кл и 16 кл с ГУР с кондиц.)</t>
  </si>
  <si>
    <t>6001549493  6001549492</t>
  </si>
  <si>
    <t>ручка двери наружная (пара) лев и прав (белый)</t>
  </si>
  <si>
    <t>ручка двери наружная (пара) лев и прав (серебристый)</t>
  </si>
  <si>
    <t>ручка регулировки спинки сидения (барашек)</t>
  </si>
  <si>
    <t>рым-болт (подъемная проушина) + болты крепления</t>
  </si>
  <si>
    <t>рычаг стеклоочистителя заднего со щеткой</t>
  </si>
  <si>
    <t>рычаг клапана в сборе (16 кл)</t>
  </si>
  <si>
    <t>7701478550</t>
  </si>
  <si>
    <t>сальник распредвала 16 кл. (к-т\ 2шт.)</t>
  </si>
  <si>
    <t>6001550383    6001550384</t>
  </si>
  <si>
    <t>Салазки левого и правого сидения в сборе (к-т)</t>
  </si>
  <si>
    <t>Свеча зажигания LARGUS 8кл.</t>
  </si>
  <si>
    <t>Свеча зажигания LARGUS 16кл.</t>
  </si>
  <si>
    <t xml:space="preserve">стартер (8 клап.) </t>
  </si>
  <si>
    <t>8200266777</t>
  </si>
  <si>
    <t>стартер (16 клап.) Valeo</t>
  </si>
  <si>
    <t>толкатель гидравлический (16 кл) (к-т)</t>
  </si>
  <si>
    <t>8450000389</t>
  </si>
  <si>
    <t>Усилитель заднего бампера левый</t>
  </si>
  <si>
    <t>8450000390</t>
  </si>
  <si>
    <t>Усилитель заднего бампера правый</t>
  </si>
  <si>
    <t>261500097R</t>
  </si>
  <si>
    <r>
      <t>Фара противотуманная (RENAULT Logan2 с 2014-г.в., Fluence с 2013-г.в., Koleos с 2012 г.в.)</t>
    </r>
    <r>
      <rPr>
        <sz val="8"/>
        <color indexed="10"/>
        <rFont val="Arial"/>
        <family val="2"/>
      </rPr>
      <t>(шт)</t>
    </r>
  </si>
  <si>
    <t>форсунки топливные (4 шт.) (16 кл)</t>
  </si>
  <si>
    <t xml:space="preserve">Фильтр воздушный LARGUS 16 кл. </t>
  </si>
  <si>
    <t xml:space="preserve">165469466R </t>
  </si>
  <si>
    <t xml:space="preserve">Фильтр воздушный LARGUS 8 кл. </t>
  </si>
  <si>
    <t xml:space="preserve">Фильтр воздушный 7701070525 (круглый) </t>
  </si>
  <si>
    <t xml:space="preserve">Фильтр масляный LARGUS </t>
  </si>
  <si>
    <t>цепь привода масляного насоса</t>
  </si>
  <si>
    <t>червяк рулевой рейки в сборе</t>
  </si>
  <si>
    <t>Шатунно- поршневая группа (16 кл) (поршни, шатуны, пальцы, кольца, вкладыши)</t>
  </si>
  <si>
    <t>Шатунно- поршневая группа (8 кл)  (поршни, шатуны, пальцы, кольца, вкладыши)</t>
  </si>
  <si>
    <t>шестерня масляного насоса</t>
  </si>
  <si>
    <t>8200758088 7701471374</t>
  </si>
  <si>
    <t>Шкивы ГРМ (16 клап) (к-т 3 шт)</t>
  </si>
  <si>
    <t>306107623R</t>
  </si>
  <si>
    <t>шланг привода выключения сцепления</t>
  </si>
  <si>
    <t>шланг тормозной задний</t>
  </si>
  <si>
    <t>8200958352</t>
  </si>
  <si>
    <t>шланг тормозной передний</t>
  </si>
  <si>
    <t>638310875R</t>
  </si>
  <si>
    <t>Щиток арки переднего колеса боковой левый</t>
  </si>
  <si>
    <t>638303094R</t>
  </si>
  <si>
    <t>Щиток арки переднего колеса боковой правый</t>
  </si>
  <si>
    <t>8450000424</t>
  </si>
  <si>
    <t>Щиток воздухонаправляющий бампера левый</t>
  </si>
  <si>
    <t>8450000425</t>
  </si>
  <si>
    <t>Щиток воздухонаправляющий бампера правый</t>
  </si>
  <si>
    <t>щит заднего тормоза в сборе с колодками и задним тормозным цилиндром</t>
  </si>
  <si>
    <t>эмблема задняя (логотип) на Nissan Almera</t>
  </si>
  <si>
    <t>электронный регулятор холостого хода</t>
  </si>
  <si>
    <t>вентилятор радиатора (Китай) 8 клап</t>
  </si>
  <si>
    <t>вентилятор радиатора (Китай) 16 клап</t>
  </si>
  <si>
    <t>комплект тормозных колодок передних (с ABS) (Маркон)</t>
  </si>
  <si>
    <t>комплект тормозных колодок передних (без ABS) (Маркон)</t>
  </si>
  <si>
    <t>подшипник передней ступицы без ABS (Вологда)</t>
  </si>
  <si>
    <t>подшипник передней ступицы без ABS (Самара)</t>
  </si>
  <si>
    <t>подшипник передней ступицы без ABS (Kraft)</t>
  </si>
  <si>
    <t>комплект клапанов AMP (Польша) (8 кл)</t>
  </si>
  <si>
    <t>комплект клапанов AMP (Польша) (16 кл)</t>
  </si>
  <si>
    <t>механизм сцепления (корзина) (8 кл) + фрикционный диск сцепления (8 кл) (LUK)</t>
  </si>
  <si>
    <t>механизм сцепления (корзина) (16 кл) + фрикционный диск сцепления (16 кл)  (LUK)</t>
  </si>
  <si>
    <r>
      <t xml:space="preserve">поршни стандартный размер (двигатель К4М) (16 клап.) </t>
    </r>
    <r>
      <rPr>
        <sz val="8"/>
        <color indexed="10"/>
        <rFont val="Arial"/>
        <family val="2"/>
      </rPr>
      <t>КЛАПАНА НЕ ГНУТ (СТК) группы C,D,E</t>
    </r>
  </si>
  <si>
    <t>насос водяной DOLZ (8 кл)</t>
  </si>
  <si>
    <t>насос водяной DOLZ (16 кл)</t>
  </si>
  <si>
    <t>рем.комплект рулевой рейки с ГУРом</t>
  </si>
  <si>
    <t>ремень генератора Dayco 4PK715 (LOGAN 1,4 без ГУРа)</t>
  </si>
  <si>
    <t>ремень генератора Dayco 5PK1750 (LOGAN 1,4  ГУР+конд.)</t>
  </si>
  <si>
    <t>ремень ГРМ Dayco  (LOGAN 8кл.) 94785 (096RP170H)</t>
  </si>
  <si>
    <t>ремень+ролики ГРМ Dayco  (LOGAN 8кл.) KTB259</t>
  </si>
  <si>
    <t>термоэлемент (вставка) Metal Incar (LOGAN \ LARGUS)</t>
  </si>
  <si>
    <t>Наименование товаров</t>
  </si>
  <si>
    <t>Цена, с НДС, руб.</t>
  </si>
  <si>
    <t xml:space="preserve">Антифризы </t>
  </si>
  <si>
    <t xml:space="preserve">Антифриз «CoolStream NRC», концентрат 5л. </t>
  </si>
  <si>
    <t xml:space="preserve">Антифриз «CoolStream NRC», концентрат 1л. </t>
  </si>
  <si>
    <t>Антифриз «CoolStream NRC — 40»,  5л.</t>
  </si>
  <si>
    <t>Антифриз «CoolStream NRC — 40»,  1л.</t>
  </si>
  <si>
    <t xml:space="preserve">Масла моторные </t>
  </si>
  <si>
    <t>Масло моторное EXCELLIUM/(EVOLUTION 900) NF 5W-40 ELF (LARGUS), 1л.</t>
  </si>
  <si>
    <t>Масло моторное EXCELLIUM/(EVOLUTION 900) NF 5W-40 ELF (LARGUS), 4л.</t>
  </si>
  <si>
    <t>Масло моторное EXCELLIUM/(EVOLUTION 900) NF 5W-40 ELF (LARGUS), 60л.</t>
  </si>
  <si>
    <t>Масла трансмиссионные</t>
  </si>
  <si>
    <t>Масло Nissan ATF Matic-S для АКПП LADA GRANTA, 0,946л.</t>
  </si>
  <si>
    <t xml:space="preserve">Масло TRANSELF NFJ 75W80 (LARGUS), 1л. </t>
  </si>
  <si>
    <t xml:space="preserve">Масло Татнефть Транслюкс 75W85 АPI GL-4 (пер/привод LADA), 4л. </t>
  </si>
  <si>
    <t xml:space="preserve">Жидкости гидравлические </t>
  </si>
  <si>
    <t>Жидкость гидравлическая  "Pentosin CHF 11S"  емкостью 0.5л.(0,4 кг)</t>
  </si>
  <si>
    <t>Жидкость гидравлическая  "Pentosin CHF 11S"  емкостью 1л.(0,8 кг)</t>
  </si>
  <si>
    <t>Масло для ГУР Mobil ATF 52475 (LARGUS), 1л.</t>
  </si>
  <si>
    <t>Жидкости тормозные</t>
  </si>
  <si>
    <t>Жидкость тормозная RENAULT 7711575504 для LARGUS, DOT4+, 0,5л.</t>
  </si>
  <si>
    <t>Масла компрессорные, хладагенты</t>
  </si>
  <si>
    <t>Компрессорное масло PAG 46, (полиалкиленгликолевое, аналог Atmos GU-10, FD46XG), 250мл.</t>
  </si>
  <si>
    <t>Компрессорное масло Mobil Eal Arctic 46,  (полиолэфирное POE), 1л.</t>
  </si>
  <si>
    <t>Компрессорное масло Mobil Eal Arctic 100, (полиолэфирное POE), 1л.</t>
  </si>
  <si>
    <t>Хладагент R134a , 13,6кг</t>
  </si>
  <si>
    <t>Присадка течеискатель ультрафиолетовая, 350 мл.</t>
  </si>
  <si>
    <t xml:space="preserve">Промывочные жидкости </t>
  </si>
  <si>
    <t>Жидкость для промывки инжекторов Gunk, 1л.</t>
  </si>
  <si>
    <t>Терозон 8018 растворитель ржавчины, 400 мл. спрей</t>
  </si>
  <si>
    <t>Клеи</t>
  </si>
  <si>
    <t>Terostat  8590 Set, комплект для вклейки стекол</t>
  </si>
  <si>
    <t xml:space="preserve">Loctite 648, клей для заглушек блока цилиндров, 50мл. </t>
  </si>
  <si>
    <t>Loctite 406, клей для эластомеров, 20 мл.</t>
  </si>
  <si>
    <t>Loctite 243, фиксатор резьб средней прочности, 50 мл.</t>
  </si>
  <si>
    <t>Loctite 262, фиксатор резьб высокой прочности, 50 мл.</t>
  </si>
  <si>
    <t>Loctite 270, фиксатор резьб высокой прочности, 50 мл.</t>
  </si>
  <si>
    <t xml:space="preserve">Герметики </t>
  </si>
  <si>
    <t xml:space="preserve">Жидкая прокладка ПС-1, 420гр. </t>
  </si>
  <si>
    <t>Герметик анаэробный Унигерм-6 (УГ-6), 200мл.</t>
  </si>
  <si>
    <t>Герметик анаэробный Унигерм-6 (УГ-6), 100мл.</t>
  </si>
  <si>
    <t>Герметик анаэробный Унигерм-6 (УГ-6), 50 мл.</t>
  </si>
  <si>
    <t>Loctite 574, герметик формирователь прокладок, 50 мл.</t>
  </si>
  <si>
    <t>Loctite 518, герметик формирователь прокладок для двигателя и кпп 25мл.</t>
  </si>
  <si>
    <t>Loctite 518, герметик формирователь прокладок для двигателя и кпп 50мл.</t>
  </si>
  <si>
    <t>Loctite 7063, очиститель, для подготовки поверхности под герметики 400 мл.</t>
  </si>
  <si>
    <t>Loctite 5910, силиконовый герметик нейтральный, черный 200 мл.</t>
  </si>
  <si>
    <t>Смазки</t>
  </si>
  <si>
    <t>Plastilube, смазка многоцелевая 5,5 мл.,</t>
  </si>
  <si>
    <t>Plastilube, смазка многоцелевая  75 мл.</t>
  </si>
  <si>
    <t>Смазка  АЗМОЛ ЛСЦ-15, 0,8 кг.</t>
  </si>
  <si>
    <t>Брызговик передний LADA LARGUS (12-) полиуретан,к-т 2 шт.</t>
  </si>
  <si>
    <t>Брызговик задний LADA LARGUS (12-) полиуретан,к-т 2 шт.</t>
  </si>
  <si>
    <t>Брызговик задний LADA LARGUS (12-) резиновый,к-т 2 шт.</t>
  </si>
  <si>
    <t>Фильтр воздушный 8200431051 LARGUS 16 кл. (оригинал)</t>
  </si>
  <si>
    <t>Фильтр воздушный LARGUS 16 кл.  (аналог 8200431051), RB-exide, Корея</t>
  </si>
  <si>
    <t>Фильтр воздушный LARGUS 16 кл.  (аналог 8200431051), Fortech, Корея</t>
  </si>
  <si>
    <t>Фильтр воздушный LARGUS 16 кл.  (аналог 8200431051), СИБТЭК</t>
  </si>
  <si>
    <t>Фильтр воздушный 165469466R LARGUS 8 кл.  (оригинал)</t>
  </si>
  <si>
    <t>Фильтр воздушный LARGUS 8 кл.  (аналог 165469466R), Fortech/NAC, Корея</t>
  </si>
  <si>
    <t>Фильтр воздушный LARGUS 8 кл.  (аналог 165469466R), СИБТЭК</t>
  </si>
  <si>
    <t>Фильтр воздушный 7701070525 (круглый)  (оригинал)</t>
  </si>
  <si>
    <t>Фильтр воздушный, круглый (аналог 7701070525) Корея</t>
  </si>
  <si>
    <t>Фильтр масляный 7700274177 LARGUS  (оригинал)</t>
  </si>
  <si>
    <t>Фильтр масляный LARGUS  (аналог 7700274177), RB-Exide, Корея</t>
  </si>
  <si>
    <t>Фильтр масляный LARGUS  (аналог 7700274177), Fortech, Корея</t>
  </si>
  <si>
    <t xml:space="preserve">Фильтр салона 8201153808 LARGUS </t>
  </si>
  <si>
    <t>Фильтр салона LARGUS (аналог 8201153808), RB-Exide, Корея</t>
  </si>
  <si>
    <t>Фильтр салона LARGUS (аналог 8201153808), NAC, Корея</t>
  </si>
  <si>
    <t>Фильтр салона LARGUS (аналог 8201153808), угольный, NAC, Корея</t>
  </si>
  <si>
    <t>Прокладка сливной пробки 110265505R LARGUS  (оригинал)</t>
  </si>
  <si>
    <t>Свеча зажигания 7700500168 LARGUS  (оригинал)</t>
  </si>
  <si>
    <t>Свеча зажигания 7700500155 LARGUS  (оригинал)</t>
  </si>
  <si>
    <t xml:space="preserve">Комплект тормозных колодок передних 410602192R LARGUS универсал 8 кл. </t>
  </si>
  <si>
    <t xml:space="preserve">Комплект тормозных колодок передних Lucas/TRW (аналог 410602192R) </t>
  </si>
  <si>
    <t xml:space="preserve">Комплект тормозных колодок передних Fortech (аналог 410602192R) </t>
  </si>
  <si>
    <t>Комплект передних  тормозных дисков 7701207795, фургон, универсал 16кл.</t>
  </si>
  <si>
    <t xml:space="preserve"> Комплект тормозных колодок передних 410608481R LARGUS фургон, универсал 16кл. </t>
  </si>
  <si>
    <t xml:space="preserve">Комплект тормозных колодок передних Lucas/TRW (аналог 410608481R) </t>
  </si>
  <si>
    <t xml:space="preserve">Комплект тормозных колодок передних Fortech (аналог 410608481R) </t>
  </si>
  <si>
    <t>Комплект задних тормозных колодок 7701210109</t>
  </si>
  <si>
    <t>Комплект задних тормозных колодок Bosch (аналог 7701210109)</t>
  </si>
  <si>
    <t>Комплект ремня ГРМ 16кл. (ремень, натяжной и опорный ролики) 130С17529R</t>
  </si>
  <si>
    <t>Комплект ремня ГРМ 8кл. (ремень, натяжной ролик) 130С17480R</t>
  </si>
  <si>
    <t>Комплект ремня навесных агрегатов 8кл/16кл. с ГУР, с АБС (ремень, натяжной и опорный ролики) 117206746R</t>
  </si>
  <si>
    <t>Шрус наружный LARGUS кпп JH3 (8кл.) установочный комплект (шрус, пыльник, хомуты, гайка, кольцо, смазка), ESL</t>
  </si>
  <si>
    <t>Шрус наружный LARGUS кпп JR5 (16кл.) установочный комплект (шрус, пыльник, хомуты, гайка, кольцо, смазка), ESL</t>
  </si>
  <si>
    <t>Шрус внутренний LARGUS кпп JR5 (16кл.) установочный комплект (шрус, пыльник, хомуты, кольцо, смазка), ESL</t>
  </si>
  <si>
    <t>Защитные материалы и СИЗ</t>
  </si>
  <si>
    <t>Накидка на крыло без выреза без подкладки</t>
  </si>
  <si>
    <t>Накидка на крыло без выреза с подкладкой</t>
  </si>
  <si>
    <t>Накидка на крыло без выреза с подкладкой, с логотипом LADA</t>
  </si>
  <si>
    <t>Накидка на крыло с вырезом под арку без подкладки</t>
  </si>
  <si>
    <t>Накидка на крыло с вырезом под арку с подкладкой</t>
  </si>
  <si>
    <t>Паста для рук, очищающая «Ралли», 500 гр.</t>
  </si>
  <si>
    <t>Паста защитная ИЭР-1, 500 гр.</t>
  </si>
  <si>
    <t>Пленка для ламинаторов (80 мкм, 100*146), (1 упаковка-100шт)</t>
  </si>
  <si>
    <t>Фронтальная накидка без подкладки</t>
  </si>
  <si>
    <t>Фронтальная накидка с подкладкой</t>
  </si>
  <si>
    <t>Фронтальная накидка с подкладкой, с логотипом</t>
  </si>
  <si>
    <t>Коврик под ноги бумажный белый, с полиэтиленовой подложкой, в пачке, 500 шт.</t>
  </si>
  <si>
    <t>Чехол на руль с резинками, 250 шт</t>
  </si>
  <si>
    <t>Чехол на руль эластичный, 500 шт.</t>
  </si>
  <si>
    <t>Набор пленок на руль в рулонах ( 10 рулонов пленки по 150м. и пластиковый аппликатор)</t>
  </si>
  <si>
    <t>Чехол на ручку КПП с резинкой, 500 шт.</t>
  </si>
  <si>
    <t>Чехол на сиденье а/м в рулоне, 500 шт</t>
  </si>
  <si>
    <t>Диспенсер настенный для рулонов, металл, черный</t>
  </si>
  <si>
    <t>Шинный пакет, 100 шт.</t>
  </si>
  <si>
    <t>Газоанализатор Автотест — 01.03М</t>
  </si>
  <si>
    <t>Сканер Тестер ДСТ-14Т/НК1</t>
  </si>
  <si>
    <t>Сканер МТ10СОМ  Плюс</t>
  </si>
  <si>
    <t xml:space="preserve">Стенд проверки модулей и катушек зажигания ЦНТ-СПМЗ-3 </t>
  </si>
  <si>
    <t>Стробоскоп ИСКРА-А</t>
  </si>
  <si>
    <t>Люфтомер ИСЛ-М</t>
  </si>
  <si>
    <t>Комплект приборов для проверки и очистки свечей зажигания Э-203</t>
  </si>
  <si>
    <t>Мотор-Тестер МТ10КМ Плюс</t>
  </si>
  <si>
    <t>Мультиметр Авто UMM-2</t>
  </si>
  <si>
    <t>Мультиметр MY 64</t>
  </si>
  <si>
    <t>Тестер катушек заж ТКЗ-2М-Пк</t>
  </si>
  <si>
    <t>Тестер форсунок ТФ-6</t>
  </si>
  <si>
    <t>Автомобильные аксессуары</t>
  </si>
  <si>
    <t>Дифференциал автоматический ДАН 2108-10, 1118, 2170, 2190</t>
  </si>
  <si>
    <t>Дифференциал автоматический ДАН 2101-07, 2121 (22 шлица)</t>
  </si>
  <si>
    <t xml:space="preserve">Дополнительные фонари LARGUS (комплект) </t>
  </si>
  <si>
    <t xml:space="preserve">Оригинальные светодиодные ДХО LARGUS </t>
  </si>
  <si>
    <t>Индикатор температуры двигателя LADA GRANTA (подключение к САN шине)</t>
  </si>
  <si>
    <t>Индикатор температуры двигателя универсальный с функцией диагностики ЭСУД (подключение к САN шине) а/м Гранта, Калина 2, Приора 2, Focus 3, Logan 2</t>
  </si>
  <si>
    <t>Модуль автоматического включения света от скорости</t>
  </si>
  <si>
    <t>Модуль защиты ламп H7</t>
  </si>
  <si>
    <t>Набор для подключения ПТФ Приора</t>
  </si>
  <si>
    <t>Набор для подключения ПТФ Калина</t>
  </si>
  <si>
    <t>Плафон салона ПЛ 51.3714 Калина со светодиодными платами</t>
  </si>
  <si>
    <t>Пленка для оклейки стоек Калина/Гранта</t>
  </si>
  <si>
    <t xml:space="preserve">Пленка для оклейки стоек Шевроле Нива </t>
  </si>
  <si>
    <t>Реле автоматического включения фар ДХО-30 КALINA, PRIORA</t>
  </si>
  <si>
    <t>Рейлинги, пороги, молдинги</t>
  </si>
  <si>
    <t xml:space="preserve">Рейлинг LADA LARGUS полимер черный </t>
  </si>
  <si>
    <t>Рейлинг LADA LARGUS анод серый матовый</t>
  </si>
  <si>
    <t xml:space="preserve">Рейлинг Гранта-Седан (Калина-Седан) анод серый матовый </t>
  </si>
  <si>
    <t xml:space="preserve">Рейлинг Гранта-Седан (Калина-Седан) полимер черный  </t>
  </si>
  <si>
    <t>Рейлинг Калина-Универсал М1 полимер серый ребра 50х1040, а/м 2008-12гг.</t>
  </si>
  <si>
    <t>Рейлинг Калина-Универсал М1 полимер черный ребра 50х1040, а/м 2008-12гг.</t>
  </si>
  <si>
    <t>Рейлинг Калина-Универсал М1 анод серый матовый ребра 50х1040, а/м 2008-12гг.</t>
  </si>
  <si>
    <t>Рейлинг Калина-Универсал М1 анод черный матовый ребра 50х1040, а/м 2008-12гг.</t>
  </si>
  <si>
    <t>Рейлинг Калина-Универсал М2 полимер серый ребра 70х1630, а/м с 2013г.</t>
  </si>
  <si>
    <t>Пороги алюминиевые «Калина», белые</t>
  </si>
  <si>
    <t>Пороги алюминиевые «Калина», черные</t>
  </si>
  <si>
    <t>Пороги алюминиевые «Гранта»/ «Калина2», белые</t>
  </si>
  <si>
    <t>Пороги алюминиевые «Гранта»/ «Калина2», черные</t>
  </si>
  <si>
    <t>Защита передняя ЛАДА ЛАРГУС, труба нержавейка Ф63,5мм</t>
  </si>
  <si>
    <t>Защита передняя ЛАДА ЛАРГУС, труба окрашенная Ф63,5мм</t>
  </si>
  <si>
    <t>Защита заднего бампера ЛАДА ЛАРГУC, труба нержавейка Ф63,5мм</t>
  </si>
  <si>
    <t>Защита заднего бампера ЛАДА ЛАРГУC, труба окрашенная Ф63,5мм</t>
  </si>
  <si>
    <t>Защита порогов ЛАДА ЛАРГУС, труба нержавейка Ф63,5мм</t>
  </si>
  <si>
    <t>Защита порогов ЛАДА ЛАРГУС, труба окрашенная Ф 63,5 мм</t>
  </si>
  <si>
    <t>Молдинги LADA KALINA, GRANTA резиновые с металлическими вставками</t>
  </si>
  <si>
    <t xml:space="preserve">Молдинги LADA KALINA, GRANTA резиновые черные </t>
  </si>
  <si>
    <t>Молдинги LADA PRIORA резиновые с металлическими вставками</t>
  </si>
  <si>
    <t xml:space="preserve">Накладка пластиковая защитная на заднюю часть бампера LARGUS </t>
  </si>
  <si>
    <t xml:space="preserve">                    Прайс-лист на специнструмент </t>
  </si>
  <si>
    <t xml:space="preserve"> № п/п</t>
  </si>
  <si>
    <t>Обозначение</t>
  </si>
  <si>
    <t>Наименование</t>
  </si>
  <si>
    <t>Цена  с НДС, руб</t>
  </si>
  <si>
    <t>Заказ</t>
  </si>
  <si>
    <t>2 кат.</t>
  </si>
  <si>
    <t>4 кат.</t>
  </si>
  <si>
    <t>1 кат</t>
  </si>
  <si>
    <t>Дав-Авто</t>
  </si>
  <si>
    <t>Сальск-Лада</t>
  </si>
  <si>
    <t>Дайнава-Центр</t>
  </si>
  <si>
    <t>Арлан-Лада (Волжский)</t>
  </si>
  <si>
    <t>Армавирский Автоцентр</t>
  </si>
  <si>
    <t>Бонус</t>
  </si>
  <si>
    <t>Бугуруслан-Лада</t>
  </si>
  <si>
    <t>Пенза-Авто</t>
  </si>
  <si>
    <t>Север-Авто (Вологда)</t>
  </si>
  <si>
    <t>ТФ «Владомир»</t>
  </si>
  <si>
    <t>АВТОМИР ГЛАЗОВ</t>
  </si>
  <si>
    <t>КАВВАЗИНТЕРСЕРВИС</t>
  </si>
  <si>
    <t>ПЕТРОЗАВОДСК-ЛАДА</t>
  </si>
  <si>
    <t>АВТО-КОМПЛЕКТ</t>
  </si>
  <si>
    <t>Автосалон «Канищево»</t>
  </si>
  <si>
    <t>Автотрейд-Белогорье</t>
  </si>
  <si>
    <t>Автокомплекс Томск</t>
  </si>
  <si>
    <t>Бугач-Авто</t>
  </si>
  <si>
    <t>ТрансТехСервис-3</t>
  </si>
  <si>
    <t>БашАвтоКом (Уфа)</t>
  </si>
  <si>
    <t>НовАвто</t>
  </si>
  <si>
    <t>Компания «Новик»</t>
  </si>
  <si>
    <t>КОСТРОМА-ЛАДА-СЕРВИС</t>
  </si>
  <si>
    <t>НИЖНЕКАМСК-ЛАДА-СЕРВИС</t>
  </si>
  <si>
    <t>Челябинск-Лада</t>
  </si>
  <si>
    <t>ЭЛИСТА-ЛАДА</t>
  </si>
  <si>
    <t>Южноуральск-Лада</t>
  </si>
  <si>
    <t>Лада-Березовский</t>
  </si>
  <si>
    <t>Элекс-Полюс, филиал №4 в г. Ульяновск</t>
  </si>
  <si>
    <t>Юмакс-ЗЭТРОН</t>
  </si>
  <si>
    <t>АНТ</t>
  </si>
  <si>
    <t>Интей</t>
  </si>
  <si>
    <t>Вектор-Авто</t>
  </si>
  <si>
    <t>Лео-СКС</t>
  </si>
  <si>
    <t>Авто-1 (Новосибирск)</t>
  </si>
  <si>
    <t>АнК</t>
  </si>
  <si>
    <t>Интервал</t>
  </si>
  <si>
    <t>норматив</t>
  </si>
  <si>
    <t>ПКФ «Автотехсервис»</t>
  </si>
  <si>
    <t>Элекс-Полюс Сервис, филиал №1 в г. Нижний Новгород</t>
  </si>
  <si>
    <t>МуромАвтоСервис</t>
  </si>
  <si>
    <t>Автокомплекс «Рязань-Авто»</t>
  </si>
  <si>
    <t>Автокомплекс Зубова Поляна</t>
  </si>
  <si>
    <t>Автокомплекс Тольятти</t>
  </si>
  <si>
    <t>Автотрейд-Оскол</t>
  </si>
  <si>
    <t>Орехово-Лада</t>
  </si>
  <si>
    <t>Регион 24</t>
  </si>
  <si>
    <t>Юникор</t>
  </si>
  <si>
    <t>Диал-Авто</t>
  </si>
  <si>
    <t>Автодвор+</t>
  </si>
  <si>
    <t>Лидер-Авто (РТ)</t>
  </si>
  <si>
    <t>Альянс-Авто (Шарья)</t>
  </si>
  <si>
    <t>Люкс-Авто</t>
  </si>
  <si>
    <t>ОСА</t>
  </si>
  <si>
    <t>Норм.</t>
  </si>
  <si>
    <t>ЛАДА-СЕРВИС (Оренбург)</t>
  </si>
  <si>
    <t>Д-Сервис</t>
  </si>
  <si>
    <t>УралАвтоХолдинг (Екатеринбург)</t>
  </si>
  <si>
    <t>Гэмбл</t>
  </si>
  <si>
    <t>ООО ПТФ «Авто-Старт», г. Саратов</t>
  </si>
  <si>
    <t>ГЛ-Центр</t>
  </si>
  <si>
    <t>КУРСК-ЛАДА</t>
  </si>
  <si>
    <t>КРУМБ-СЕРВИС</t>
  </si>
  <si>
    <t>Звезда Востока</t>
  </si>
  <si>
    <t>Дженерал-Лада ЮГ</t>
  </si>
  <si>
    <t>Фаворит Технолоджи</t>
  </si>
  <si>
    <t>ПРЕГОЛЬ-ЛАДА</t>
  </si>
  <si>
    <t>ЭЛЕКС-ПОЛЮС ЦЕНТР</t>
  </si>
  <si>
    <t>Лада-Интер-Сервис-Новороссийск</t>
  </si>
  <si>
    <t>Элекс-Полюс Сервис, филиал №2 в г. Челябинск</t>
  </si>
  <si>
    <t>СЫЗРАНСКАЯ СТО</t>
  </si>
  <si>
    <t>ТЮМЕНЬ-АВТОВАЗ</t>
  </si>
  <si>
    <t>СИМБИРСК-ЛАДА</t>
  </si>
  <si>
    <t>РОНА</t>
  </si>
  <si>
    <t>Экс-Авто</t>
  </si>
  <si>
    <t>Астекс-М</t>
  </si>
  <si>
    <t>Автотрейд-Липецк</t>
  </si>
  <si>
    <t>Август Риджен</t>
  </si>
  <si>
    <t>Тамбов-Авто</t>
  </si>
  <si>
    <t>норамтив</t>
  </si>
  <si>
    <t>СТО СЫКТЫВКАР-ЛАДА</t>
  </si>
  <si>
    <t>АГРОЛАДАСЕРВИС</t>
  </si>
  <si>
    <t>Автотрейд-Коми</t>
  </si>
  <si>
    <t>Автотрейд-Марий Эл</t>
  </si>
  <si>
    <t>СТО г. Морозовск</t>
  </si>
  <si>
    <t>Форвард-Гарант (Чайковский)</t>
  </si>
  <si>
    <t>Автохолдинг (Стерлитамак)</t>
  </si>
  <si>
    <t>Олимп Авто</t>
  </si>
  <si>
    <t>Лада-Гаминдустриале</t>
  </si>
  <si>
    <t>Лада-Сервис (Нерюнгри)</t>
  </si>
  <si>
    <t>Мика Автосервис</t>
  </si>
  <si>
    <t>СТО г. Михайловка</t>
  </si>
  <si>
    <t>Канск-Лада</t>
  </si>
  <si>
    <t>Лада-Бест</t>
  </si>
  <si>
    <t>Ладья-Авто</t>
  </si>
  <si>
    <t>Автоцентр Интер</t>
  </si>
  <si>
    <t>Авто-Дом (Петрозаводск)</t>
  </si>
  <si>
    <t>СервисАвтоБерезники</t>
  </si>
  <si>
    <t>Автофирма «Светлана»</t>
  </si>
  <si>
    <t>Тобольск-Лада</t>
  </si>
  <si>
    <t>Форвард-Гарант (Пермь)</t>
  </si>
  <si>
    <t>Волжский Лада</t>
  </si>
  <si>
    <t>Урал БЭСТ-Инвест</t>
  </si>
  <si>
    <t>СТО г. Каменск</t>
  </si>
  <si>
    <t>БашАвтоКом (Сибай)</t>
  </si>
  <si>
    <t>Авто Мир (Салават)</t>
  </si>
  <si>
    <t>Мега Моторс</t>
  </si>
  <si>
    <t>Гайва-Лада</t>
  </si>
  <si>
    <t>Прайд (Сарапул)</t>
  </si>
  <si>
    <t>ЯХРОМА-ЛАДА</t>
  </si>
  <si>
    <t>КРАСНОЯРСК-ЛАДА</t>
  </si>
  <si>
    <t>САМАРА-ЛАДА</t>
  </si>
  <si>
    <t>ЧЕХОВ-ЛАДА</t>
  </si>
  <si>
    <t>САРАТОВ-ЛАДА</t>
  </si>
  <si>
    <t>ЛАДА-СЕРВИС (Воронеж)</t>
  </si>
  <si>
    <t>Екатеринбург-Лада</t>
  </si>
  <si>
    <t>02.7823-9500</t>
  </si>
  <si>
    <t>Приспособление для выпрессовки шарнира нижнего рычага передней подвески</t>
  </si>
  <si>
    <t>02.7834-9503</t>
  </si>
  <si>
    <t>Приспособление замера зазора в наконечниках рулевых тяг</t>
  </si>
  <si>
    <t>41.7816-4070</t>
  </si>
  <si>
    <t>Приспособление для стопорения первичного вала коробки передач при сборке</t>
  </si>
  <si>
    <t>41.7853-4006</t>
  </si>
  <si>
    <t>Оправка для запрессовки сальника редуктора заднего моста</t>
  </si>
  <si>
    <t>41.7853-4016</t>
  </si>
  <si>
    <t>Оправка для запрессовки маслоотражательного колпачка</t>
  </si>
  <si>
    <t>41.7853-4028</t>
  </si>
  <si>
    <t>Оправка для установки подшипника вторичного вала коробки передач</t>
  </si>
  <si>
    <t>41.7853-4032</t>
  </si>
  <si>
    <t>Оправка для установки подшипника промежуточного вала коробки передач</t>
  </si>
  <si>
    <t>41.7853-4039</t>
  </si>
  <si>
    <t>Оправка для установки сальника вторичного вала коробки передач</t>
  </si>
  <si>
    <t>67.50.004.00</t>
  </si>
  <si>
    <t>Подставка к тележке для снятия двигателя</t>
  </si>
  <si>
    <t>67.7800-9503</t>
  </si>
  <si>
    <t>Приспособление для утапливания толкателя клапана головки блока цилиндров двигателя ВАЗ-2108</t>
  </si>
  <si>
    <t>67.7800-9504</t>
  </si>
  <si>
    <t>Фиксатор толкателя клапана головки блока цилиндров</t>
  </si>
  <si>
    <t>67.7801-9513</t>
  </si>
  <si>
    <t>Приспособление для выпрессовки шаровых пальцев передней подвески</t>
  </si>
  <si>
    <t>67.7801-9516</t>
  </si>
  <si>
    <t>Выталкиватель полуосей заднего моста авт. ВАЗ и ступицы переднего колеса авт. ВАЗ-2121</t>
  </si>
  <si>
    <t>67.7801-9524</t>
  </si>
  <si>
    <t>Приспособление для демонтажа привода колес авт. ВАЗ-2108</t>
  </si>
  <si>
    <t>67.7801-9526</t>
  </si>
  <si>
    <t>Съемник для наружного кольца подшипника дифференциала ВАЗ-2108</t>
  </si>
  <si>
    <t>67.7801-9533</t>
  </si>
  <si>
    <t>Захват внутреннего кольца подшипника дифференциала</t>
  </si>
  <si>
    <t>67.7801-9538</t>
  </si>
  <si>
    <t>Приспособление для выпрессовки и запрессовки шарнира поперечины передней подвески авт. ВАЗ-2110</t>
  </si>
  <si>
    <t>67.7801-9539</t>
  </si>
  <si>
    <t>Съемник для наружных колец подшипников с внутренним диаметром по роликам 30...40 мм</t>
  </si>
  <si>
    <t>67.7801-9547</t>
  </si>
  <si>
    <t>Съемник правого привода колеса авт. ВАЗ-1118</t>
  </si>
  <si>
    <t>67.7801-9707</t>
  </si>
  <si>
    <t>Съемник сальников приводов и сальника гидротрансформатора из АКП JATCO</t>
  </si>
  <si>
    <t>67.7811-9507</t>
  </si>
  <si>
    <t>Ключ для стопорения фланца ведущей шестерни редуктора заднего моста</t>
  </si>
  <si>
    <t>67.7811-9516</t>
  </si>
  <si>
    <t>Приспособление для фиксации шкивов распредвалов двигателя авт. ВАЗ-2112</t>
  </si>
  <si>
    <t>67.7812-9533</t>
  </si>
  <si>
    <t>Ключ для гайки верхней опоры передней стойки авт. ВАЗ-2108</t>
  </si>
  <si>
    <t>67.7812-9535</t>
  </si>
  <si>
    <t>Ключ для штока стойки передней подвески авт. ВАЗ-2108</t>
  </si>
  <si>
    <t>67.7812-9540</t>
  </si>
  <si>
    <t>Переходник к динамометру для контроля момента проворачивания шестерни рулевого механизма авт. ВАЗ-2108</t>
  </si>
  <si>
    <t xml:space="preserve"> 67.7812-9562</t>
  </si>
  <si>
    <t>Ключ для регулировки стояночного тормоза для авт. ВАЗ-2108, 2110</t>
  </si>
  <si>
    <t>67.7812-9564</t>
  </si>
  <si>
    <t>Приспособление для выворачивания болтов с отрывной головкой</t>
  </si>
  <si>
    <t>67.7812-9565</t>
  </si>
  <si>
    <t>Ключ для проворачивания шкивов распределительных валов двигателей ВАЗ</t>
  </si>
  <si>
    <t>67.7812-9569</t>
  </si>
  <si>
    <t>Ключ для натяжения ремня привода ГРМ ВАЗ-2112</t>
  </si>
  <si>
    <t>67.7812-9570</t>
  </si>
  <si>
    <t>Ключ электробензонасоса ВАЗ-1118</t>
  </si>
  <si>
    <t>67.7812-9571</t>
  </si>
  <si>
    <t>Ключ для гаек подшипников коробки дифференциала</t>
  </si>
  <si>
    <t>67.7812-9572</t>
  </si>
  <si>
    <t>Ключ для пробки э/усилителя руля авт. ВАЗ-1118</t>
  </si>
  <si>
    <t>67.7812-9573</t>
  </si>
  <si>
    <t>Ключ для натяжения натяжного ролика ГРМ двигателей ВАЗ-21126, 11194</t>
  </si>
  <si>
    <t>67.7812.9574</t>
  </si>
  <si>
    <t>Ключ для прижимного кольца электробензонасоса композитного б/бака ВАЗ-1118</t>
  </si>
  <si>
    <t xml:space="preserve"> 67.7812-9701</t>
  </si>
  <si>
    <t>Клин технологический к приспособлению для снятия ПБ</t>
  </si>
  <si>
    <t xml:space="preserve">67.7812-9702 </t>
  </si>
  <si>
    <t>Приспособления для снятия модуля надувной подушки безопасности Lada Granta</t>
  </si>
  <si>
    <t>67.7812-9707</t>
  </si>
  <si>
    <t>Клин для снятия наконечника троса механизма переключения передач КПП авт.LADA</t>
  </si>
  <si>
    <t>67.7813-9504</t>
  </si>
  <si>
    <t>Ключ для стяжной муфты рулевых тяг</t>
  </si>
  <si>
    <t>по количеству постов регулировки угла схождения передних колес</t>
  </si>
  <si>
    <t>67.7820-9518</t>
  </si>
  <si>
    <t>Приспособление для установки привода регулятора давления задних тормозов авт. ВАЗ-2101…2107</t>
  </si>
  <si>
    <t>67.7820-9519</t>
  </si>
  <si>
    <t>Приспособление для установки привода регулятора давления задних тормозов авт. ВАЗ-2121</t>
  </si>
  <si>
    <t>67.7820-9526</t>
  </si>
  <si>
    <t>Фиксатор маховика двигателя ВАЗ-2108</t>
  </si>
  <si>
    <t>67.7820-9546</t>
  </si>
  <si>
    <t>Стопор для фиксации рейки рулевого механизма ВАЗ-2110</t>
  </si>
  <si>
    <t>67.7820-9549</t>
  </si>
  <si>
    <t>Траверса для вывешивания двигателя полноприводных и заднеприводных авт. ВАЗ</t>
  </si>
  <si>
    <t>67.7820-9550</t>
  </si>
  <si>
    <t xml:space="preserve">Траверса для монтажа и демонтажа двигателей ВАЗ </t>
  </si>
  <si>
    <t xml:space="preserve">  67.7820-9552  </t>
  </si>
  <si>
    <t>Приспособление для ремонта рулевых механизмов авт, ВАЗ-2110 и ВАЗ-2108</t>
  </si>
  <si>
    <t>67.7820-9553</t>
  </si>
  <si>
    <t>Шаблон для установки рулевых тяг</t>
  </si>
  <si>
    <t>67.7820-9554</t>
  </si>
  <si>
    <t>Кронштейн нагрузочный для рулевого механизма ВАЗ-2110</t>
  </si>
  <si>
    <t>67.7820-9705</t>
  </si>
  <si>
    <t>Фиксатор маховик LADA GRANTA c АКП</t>
  </si>
  <si>
    <t>67.7823-9517</t>
  </si>
  <si>
    <t>Приспособление для снятия и монтажа шарнира нижнего рычага передней подвески авт. ВАЗ-2121</t>
  </si>
  <si>
    <t>67.7823-9519</t>
  </si>
  <si>
    <t>Съемник заднего тормозного барабана авт. ВАЗ</t>
  </si>
  <si>
    <t>67.7823-9531</t>
  </si>
  <si>
    <t>Приспособление для выпрессовки шарнира верхнего рычага авт. ВАЗ-2121</t>
  </si>
  <si>
    <t>67.7823-9565</t>
  </si>
  <si>
    <t>Приспособление для проверки нажимных и ведомых дисков сцепления авт. ВАЗ</t>
  </si>
  <si>
    <t>67.7823-9567</t>
  </si>
  <si>
    <t>Приспособление универсальное для рассухаривания и засухаривания клапанов двигателей ВАЗ</t>
  </si>
  <si>
    <t>67.7823-9570</t>
  </si>
  <si>
    <t>Приспособление универсальное для монтажа поршневого пальца в шатун двигателей ВАЗ</t>
  </si>
  <si>
    <t>67.7823-9573</t>
  </si>
  <si>
    <t xml:space="preserve">Приспособление для замены крестовиеы карданного вала </t>
  </si>
  <si>
    <t>67.7823-9574</t>
  </si>
  <si>
    <t>Комплект приспособлений для запрессовки шарниров нижнего рычага передней подвески заднеприводных авт. ВАЗ</t>
  </si>
  <si>
    <t>67.7823-9712</t>
  </si>
  <si>
    <t>Приспособление для установки переключателя диапазонов трансмиссии АКП JATCO</t>
  </si>
  <si>
    <t>67.7834-9507</t>
  </si>
  <si>
    <t>Приспособление для замера осевого зазора подшипников передних колес авт. ВАЗ-2121</t>
  </si>
  <si>
    <t xml:space="preserve"> 67.7834-9527 </t>
  </si>
  <si>
    <t>Приспособление для регулировки положения рычага привода коробки передач авт. ВАЗ-2110</t>
  </si>
  <si>
    <t xml:space="preserve">67.7834-9529 </t>
  </si>
  <si>
    <t>Держатель индикатора для рулевого механизма ВАЗ-2110</t>
  </si>
  <si>
    <t>67.7834-9530</t>
  </si>
  <si>
    <t>Приспособление для замера биения тормозных дисков и ступиц ВАЗ-2108...2112</t>
  </si>
  <si>
    <t>67.7834-9535</t>
  </si>
  <si>
    <t>Приспособление для замера зазора в подшипнике опоры стойки передней подвески</t>
  </si>
  <si>
    <t>67.7834-9537</t>
  </si>
  <si>
    <t>Приспособление для замера зазора в паре рейка-втулка РМ ВАЗ-2110</t>
  </si>
  <si>
    <t xml:space="preserve"> 67.7834-9540 </t>
  </si>
  <si>
    <t>Комплект индикаторных приспособлений</t>
  </si>
  <si>
    <t>67.7834-9702</t>
  </si>
  <si>
    <t>Щуп для регулировки выключателя сигнала торможения</t>
  </si>
  <si>
    <t>67.7834-9703</t>
  </si>
  <si>
    <t>Приспособление для установки эластичного ремня генератора</t>
  </si>
  <si>
    <t>67.7834-9705</t>
  </si>
  <si>
    <t>Приспособление для замера перемещения рулевой рейки авт. LADA (без индикатора)</t>
  </si>
  <si>
    <t xml:space="preserve"> 67.7853-9519</t>
  </si>
  <si>
    <t>Приспособление для запрессовки шарниров верхнего рычага передней подвески авт. ВАЗ-2121</t>
  </si>
  <si>
    <t>67.7853-9520</t>
  </si>
  <si>
    <t>Приспособление для монтажа втулок верхнего рычага передней подвески авт. ВАЗ-2121</t>
  </si>
  <si>
    <t>67.7853-9521</t>
  </si>
  <si>
    <t>Оправка для запрессовки направляющих втулок клапанов двигателей ВАЗ (кроме ВАЗ-2112)</t>
  </si>
  <si>
    <t xml:space="preserve">67.7853-9525 </t>
  </si>
  <si>
    <t>Оправка для запрессовки сальника ступицы переднего колеса</t>
  </si>
  <si>
    <t xml:space="preserve">67.7853-9526 </t>
  </si>
  <si>
    <t>Шайба для выпрессовки наружного кольца внутреннего подшипника ступицы переднего колеса</t>
  </si>
  <si>
    <t>67.7853-9532</t>
  </si>
  <si>
    <t>Оправка для запрессовки сальника ступицы переднего колеса авт. ВАЗ-2121</t>
  </si>
  <si>
    <t xml:space="preserve"> 67.7853-9535</t>
  </si>
  <si>
    <t>Ручка к  шайбам  для выпрессовки наружного кольца ступицы переднего колеса авт. ВАЗ</t>
  </si>
  <si>
    <t xml:space="preserve"> 67.7853-9544</t>
  </si>
  <si>
    <t>Оправка для установки  сальника привода передних колес авт. ВАЗ-2121</t>
  </si>
  <si>
    <t>67.7853-9558</t>
  </si>
  <si>
    <t>Оправка для напрессовки подшипников дифференциала раздаточной коробки авт. ВАЗ-2121</t>
  </si>
  <si>
    <t xml:space="preserve"> 67.7853-9559 </t>
  </si>
  <si>
    <t>Упор для выпрессовки подшипников дифференциала раздаточной коробки авт. ВАЗ-2121</t>
  </si>
  <si>
    <t xml:space="preserve"> 67.7853-9562   </t>
  </si>
  <si>
    <t>Оправка для запрессовки сальника привода переднего колеса  авт. ВАЗ-2108, 2110</t>
  </si>
  <si>
    <t xml:space="preserve"> 67.7853-9563</t>
  </si>
  <si>
    <t>Оправка для запрессовки сальника штока выбора передач коробки передач ВАЗ-2108</t>
  </si>
  <si>
    <t xml:space="preserve"> 67.7853-9565</t>
  </si>
  <si>
    <t>Оправка для запрессовки внутр. кольца подшипника дифф.коробки передач ВАЗ-2108</t>
  </si>
  <si>
    <t xml:space="preserve"> 67.7853-9574 </t>
  </si>
  <si>
    <t>Оправка для запрессовки передних подшипников перв. и вторич. валов коробки передач ВАЗ-2108</t>
  </si>
  <si>
    <t xml:space="preserve"> 67.7853-9575</t>
  </si>
  <si>
    <t>Оправка для запрессовки наружных колец подшипников дифф. коробки передач ВАЗ-2108</t>
  </si>
  <si>
    <t xml:space="preserve"> 67.7853-9580  </t>
  </si>
  <si>
    <t>Оправка для запрессовки  сальника коленчатого  и распределительного валов</t>
  </si>
  <si>
    <t xml:space="preserve"> 67.7853-9583 </t>
  </si>
  <si>
    <t>Оправка для выпрессовки ступицы переднего колеса авт. ВАЗ-2108</t>
  </si>
  <si>
    <t xml:space="preserve"> 67.7853-9584</t>
  </si>
  <si>
    <t>Оправка для запрессовки ступицы заднего колеса авт. ВАЗ-2108</t>
  </si>
  <si>
    <t xml:space="preserve"> 67.7853-9587  </t>
  </si>
  <si>
    <t>Оправка для выпрессовки подшипника ступицы переднего колеса авт. ВАЗ-2108</t>
  </si>
  <si>
    <t xml:space="preserve"> 67.7853-9590 </t>
  </si>
  <si>
    <t>Оправка для установки заглушки d= 40 мм в блок цилиндров</t>
  </si>
  <si>
    <t>67.7853-9591</t>
  </si>
  <si>
    <t>Оправка для установки заглушки d= 25 мм в блок цилиндров</t>
  </si>
  <si>
    <t xml:space="preserve"> 67.7853-9615</t>
  </si>
  <si>
    <t>Оправка для запрессовки подшипника ступицы заднего колеса авт. ВАЗ-2108</t>
  </si>
  <si>
    <t xml:space="preserve"> 67.7853-9618</t>
  </si>
  <si>
    <t>Оправка для запрессовки маслоотражательного колпачка двигателя ВАЗ-2112</t>
  </si>
  <si>
    <t>67.7853-9619</t>
  </si>
  <si>
    <t>Оправка для запрессовки направляющих втулок клапанов двигателя ВАЗ-2112</t>
  </si>
  <si>
    <t xml:space="preserve"> 67.7853-9620  </t>
  </si>
  <si>
    <t>Оправка для выпресссовки направляющих втулок клапанов двигателя ВАЗ-2112</t>
  </si>
  <si>
    <t xml:space="preserve"> 67.7853-9628 </t>
  </si>
  <si>
    <t>Упор для выпрессовки  колец подшипников дифф. авт. ВАЗ-2108, 1111 и дифф. редукт заднего моста</t>
  </si>
  <si>
    <t>67.7853-9631</t>
  </si>
  <si>
    <t>Оправка для установки заглушки главной масляной магистрали двигателей переднеприводных а/м ВАЗ</t>
  </si>
  <si>
    <t xml:space="preserve"> 67.7853-9632   </t>
  </si>
  <si>
    <t>Оправка для выпрессовки и запрессовки подшипника ступицы переднего колеса авт. ВАЗ-1118</t>
  </si>
  <si>
    <t xml:space="preserve"> 67.7853-9633</t>
  </si>
  <si>
    <t>Оправка для запрессовки сальника первичного вала КП переднеприводных авт. ВАЗ</t>
  </si>
  <si>
    <t>67.7853-9701</t>
  </si>
  <si>
    <t xml:space="preserve"> Оправка для запрессовки переднего сальника коленчатого вала в крышку привода ГРМ заднеприводных и полноприводных а/м LADA</t>
  </si>
  <si>
    <t>67.7853-9702</t>
  </si>
  <si>
    <t xml:space="preserve"> Оправка для запрессовки переднего сальника колен. вала и сальника распред. вала переднеприводных а/м LADA</t>
  </si>
  <si>
    <t xml:space="preserve">67.7853-9703 </t>
  </si>
  <si>
    <t>Оправка для запрессовки сальников редуктора и раздаточной коробки LADA</t>
  </si>
  <si>
    <t xml:space="preserve">67.7853-9704 </t>
  </si>
  <si>
    <t xml:space="preserve"> Приспособление для установки заднего сальника колен.вала переднеприводных а/м LADA</t>
  </si>
  <si>
    <t xml:space="preserve">67.7853-9705 </t>
  </si>
  <si>
    <t>Приспособление для установки заднего сальника колен. вала заднеприводных и полноприводных а/м LADA</t>
  </si>
  <si>
    <t xml:space="preserve">67.7853-9723 </t>
  </si>
  <si>
    <t>Оправка для запрессовки сальника привода левого колеса в картер АКП JATKO</t>
  </si>
  <si>
    <t>67.7853-9724</t>
  </si>
  <si>
    <t>Оправка для запрессовки сальника привода правого колеса в картер АКП JATKO</t>
  </si>
  <si>
    <t>67.7853-9725</t>
  </si>
  <si>
    <t>Оправка для запрессовки сальника гидротрансформатор в корпус маслонасоса АКП JATKO</t>
  </si>
  <si>
    <t>67.8734-9501</t>
  </si>
  <si>
    <t>Калибр для подбора стопорных колец крестовины</t>
  </si>
  <si>
    <t>А.47046</t>
  </si>
  <si>
    <t>Приспособление для выпрессовки и запрессовки шарнира верхнего рычага передней подвески</t>
  </si>
  <si>
    <t>А.57070</t>
  </si>
  <si>
    <t>Ключ для стопорения штока амортизатора при отвертывании гайки крепления</t>
  </si>
  <si>
    <t>А.60153/R</t>
  </si>
  <si>
    <t>Оправка для выпресссовки направляющих втулок клапанов</t>
  </si>
  <si>
    <t>А.60308</t>
  </si>
  <si>
    <t>Оправка для выпрессовки поршневого пальца</t>
  </si>
  <si>
    <t>А.60311</t>
  </si>
  <si>
    <t xml:space="preserve">Приспособление для снятия и установки клапанов двигателя </t>
  </si>
  <si>
    <t>А.60330/R</t>
  </si>
  <si>
    <t>Фиксатор маховика</t>
  </si>
  <si>
    <t>А.70025</t>
  </si>
  <si>
    <t>Хомут для разборки и сборки эластичной муфты карданного вала</t>
  </si>
  <si>
    <t>А.70081</t>
  </si>
  <si>
    <t>Оправка для центровки ведомого диска сцепления</t>
  </si>
  <si>
    <t>А.70157</t>
  </si>
  <si>
    <t>Оправка для установки сальника полуоси заднего моста</t>
  </si>
  <si>
    <t>А.70184</t>
  </si>
  <si>
    <t>Калибр для определения толщины регулировочной шайбы ведущей шестерни главной передачи</t>
  </si>
  <si>
    <t>А.74155/R</t>
  </si>
  <si>
    <t>Оправка для запрессовки наружного кольца подшипника ступицы переднего колеса</t>
  </si>
  <si>
    <t>А.95688/R</t>
  </si>
  <si>
    <t>Приспособление для регулировки зазора между ведущей и ведомой шестернями и контроля затяжки гаек подшипника дифференциала главной передачи</t>
  </si>
  <si>
    <t>А.95690</t>
  </si>
  <si>
    <t>Приспособление для определения толщины регулировочных шайб ведущей шестерни заднего моста</t>
  </si>
  <si>
    <t>БС-135</t>
  </si>
  <si>
    <t xml:space="preserve">Тележка для снятия двигателя </t>
  </si>
  <si>
    <t>Специнструмент для ТОиР автомобиля LADA LARGUS</t>
  </si>
  <si>
    <t>67.7801-9702L</t>
  </si>
  <si>
    <t>Приспособление для запрессовки /выпрессовки пружинных штифтов крепления вилок к штокам LADA LARGUS</t>
  </si>
  <si>
    <t>67.7801-9704L</t>
  </si>
  <si>
    <t>Съемник для снятия привода левого переднего колеса LADA LARGUS в комплекте с обратным молотком</t>
  </si>
  <si>
    <t>67.7801-9705L</t>
  </si>
  <si>
    <t>Насадка для снятия наружнего шарнира с вала привода переднего колеса в комплекте с обратным молотком.</t>
  </si>
  <si>
    <t>67.7811-9701L</t>
  </si>
  <si>
    <t>Приспособление для фиксации шкивов распредвалов двигателя К4М авт. LADA LARGUS</t>
  </si>
  <si>
    <t>67.7811-9702L</t>
  </si>
  <si>
    <t>Приспособление для фиксации распределительных валов двигателя К4М LADA LARGUS</t>
  </si>
  <si>
    <t>67.7812-9703L</t>
  </si>
  <si>
    <t>Ключ для натяжного ролика ремня ГРМ авт. LADA LARGUS</t>
  </si>
  <si>
    <t>67.7812-9704L</t>
  </si>
  <si>
    <t>Ключ для прижимного кольца электробензонасоса авт. LADA LARGUS</t>
  </si>
  <si>
    <t>67.7812-9705L</t>
  </si>
  <si>
    <t>Приспособление для проворачивания шкивов распредвалов двигателей К7М, К4М  авт. LADA LARGUS</t>
  </si>
  <si>
    <t>67.7812-9706L</t>
  </si>
  <si>
    <t>Приспособление для предв натяж ремня привода ГРМ LARGUS</t>
  </si>
  <si>
    <t>67.7820-9701L</t>
  </si>
  <si>
    <t>Фиксатор коленвала авт. LADA LARGUS</t>
  </si>
  <si>
    <t>67.7820-9702L</t>
  </si>
  <si>
    <t>Приспособление для блокировки рейки рулевого механизма авт. LADA LARGUS</t>
  </si>
  <si>
    <t>67.7820-9703L</t>
  </si>
  <si>
    <t>Ключ для снятия и установки внутреннего шарнира рулевой тяги авт. LADA LARGUS</t>
  </si>
  <si>
    <t>67.7820-9704L</t>
  </si>
  <si>
    <t>Комплект резьбовых стержней для установки подрамника передней подвески авт. LADA LARGUS</t>
  </si>
  <si>
    <t xml:space="preserve">67.7823-9702L </t>
  </si>
  <si>
    <t>Оправка для центровки ведомого диска сцепления авт. LADA LARGUS</t>
  </si>
  <si>
    <t xml:space="preserve">67.7823-9703L </t>
  </si>
  <si>
    <t>Оправка для монтажа поршневых пальцев  авт. LADA LARGUS</t>
  </si>
  <si>
    <t xml:space="preserve">67.7823-9704L </t>
  </si>
  <si>
    <t>Приспособление для запрессовки шкива насоса ГУР  авт. LADA LARGUS</t>
  </si>
  <si>
    <t xml:space="preserve">67.7823-9705L </t>
  </si>
  <si>
    <t>Опорный фланец для запрессовки сайлентблоков стабилизатора поперечной устойчивости  авт.LADA LARGUS</t>
  </si>
  <si>
    <t xml:space="preserve">67.7823-9708L </t>
  </si>
  <si>
    <t>Комплект оправок для замены шаровой опоры рычага передней подвески авт. LADA LARGUS</t>
  </si>
  <si>
    <t xml:space="preserve">67.7823-9709L </t>
  </si>
  <si>
    <t>Приспособление для установки вкладышей коренных подшипников авт. LADA LARGUS</t>
  </si>
  <si>
    <t xml:space="preserve">67.7824-9701L </t>
  </si>
  <si>
    <t>Базовая плита для регулировки натяга подшипников первичного вала КП JR5</t>
  </si>
  <si>
    <t>67.7834-9704L</t>
  </si>
  <si>
    <t>Комплект для регулировки натяга подшипников вторичного вала КП JR5</t>
  </si>
  <si>
    <t>67.7853-9706L</t>
  </si>
  <si>
    <t>Оправка для запрессовки сальника распредвала двигателя К7М авт. LADA LARGUS</t>
  </si>
  <si>
    <t>67.7853-9707L</t>
  </si>
  <si>
    <t>Приспособление для запрессовки переднего сальника коленвала авт. LADA LARGUS</t>
  </si>
  <si>
    <t>67.7853-9708L</t>
  </si>
  <si>
    <t>Приспособление для установки заднего сальника коленвала авт. LADA LARGUS</t>
  </si>
  <si>
    <t xml:space="preserve">67.7853-9709L </t>
  </si>
  <si>
    <t>Оправка для запрессовки сальника первичного вала КП авт. LADA LARGUS</t>
  </si>
  <si>
    <t xml:space="preserve">67.7853-9710L </t>
  </si>
  <si>
    <t>Оправка для запрессовки сальника привода переднего колеса в КП авт. LADA LARGUS</t>
  </si>
  <si>
    <t xml:space="preserve">67.7853-9711L </t>
  </si>
  <si>
    <t>Оправка для установки пружинного стопорного кольца крепления дифференциала в  КП авт. LADA LARGUS</t>
  </si>
  <si>
    <t xml:space="preserve">67.7853-9712L </t>
  </si>
  <si>
    <t>Комплект оправок для установки внутреннего подшипника дифференциала в КП JH3 КП авт. LADA LARGUS</t>
  </si>
  <si>
    <t xml:space="preserve">67.7853-9714L </t>
  </si>
  <si>
    <t>Приспособление для демонтажа смазочных форсунок двигателя авт. LADA LARGUS</t>
  </si>
  <si>
    <t xml:space="preserve">67.7853-9715L </t>
  </si>
  <si>
    <t>Приспособление для запрессовки заглушек распредвала (ф57) авт. LADA LARGUS</t>
  </si>
  <si>
    <t xml:space="preserve">67.7853-9716L </t>
  </si>
  <si>
    <t>Приспособление для запрессовки заглушек распредвала (ф43) авт. LADA LARGUS</t>
  </si>
  <si>
    <t xml:space="preserve">67.7853-9717L </t>
  </si>
  <si>
    <t>Приспособление для установки смазочных форсунок двигателя авт. LADA LARGUS</t>
  </si>
  <si>
    <t xml:space="preserve">67.7853-9718L </t>
  </si>
  <si>
    <t>Комплект оправок для установки наружных колец подшипника дифференциала авт. LADA LARGUS</t>
  </si>
  <si>
    <t>67/7853-9719L</t>
  </si>
  <si>
    <t>Приспособление для установки шариковых пружинных фиксаторов авт. LADA LARGUS</t>
  </si>
  <si>
    <t xml:space="preserve">67.7853-9720L </t>
  </si>
  <si>
    <t>Оправка для снятия подшипников из картера КП КП авт. LADA LARGUS</t>
  </si>
  <si>
    <t>67.7853-9722</t>
  </si>
  <si>
    <t>Комплект оправок для монтажа подшипника вала привода левого переднего колеса авт. LADA LARGUS</t>
  </si>
  <si>
    <t>Съемник масляного фильтра 12 граней (Ларгус)</t>
  </si>
  <si>
    <t>Головка для масляных пробок 8мм (4гр.) 3-8" Renault</t>
  </si>
  <si>
    <t>Ключ для пробок АКБ Largus</t>
  </si>
  <si>
    <t>№</t>
  </si>
  <si>
    <t xml:space="preserve">Цена </t>
  </si>
  <si>
    <t>Описание</t>
  </si>
  <si>
    <t>К-во, шт.</t>
  </si>
  <si>
    <t>Диагностический прибор ДСТ-14Т</t>
  </si>
  <si>
    <t>Сканер Тестер ДСТ-14Т-Кф</t>
  </si>
  <si>
    <t>ДСТ-14Т, с ист. пит+usb и обнов. ПО в теч 1г. с даты продажи</t>
  </si>
  <si>
    <t>ДСТ-14Т-КФ+6 каб.- ВАЗ, ГАЗ, ОБД, VAG, USB, Обн ПО в теч 1 г.</t>
  </si>
  <si>
    <t>Модуль обновления ДСТ-12</t>
  </si>
  <si>
    <t>На все до конца 2014 г. Далее не поддерживается.</t>
  </si>
  <si>
    <t>Модуль обновления ДСТ-14</t>
  </si>
  <si>
    <t>Для ДСТ-14Т,14 для покупателей до 01-01-15</t>
  </si>
  <si>
    <t>Модули обновления для ДСТ-14Т,14 для покупателей с 01-01-2015г. Цена определ. на момент начало продаж.</t>
  </si>
  <si>
    <t>Мод. Обновл. ДСТ-14 ВАЗ</t>
  </si>
  <si>
    <t>х</t>
  </si>
  <si>
    <t>Для диагностики автомобилей ВАЗ</t>
  </si>
  <si>
    <t>Мод. Обновл. ДСТ-14 УАЗ</t>
  </si>
  <si>
    <t>Для диагностики автомобилей УАЗ</t>
  </si>
  <si>
    <t>Мод. Обновл. ДСТ-14 GM-АВТОВАЗ</t>
  </si>
  <si>
    <t>Для диагностики автомобилей GM-АВТОВАЗ</t>
  </si>
  <si>
    <t>Мод. Обновл. ДСТ-14   НН</t>
  </si>
  <si>
    <t>Для всех автомобилей, кроме ВАЗ, УАЗ, GM-АВТОВАЗ</t>
  </si>
  <si>
    <r>
      <t>Модули перепрограммирования</t>
    </r>
    <r>
      <rPr>
        <sz val="10"/>
        <rFont val="Arial CE"/>
        <family val="2"/>
      </rPr>
      <t xml:space="preserve"> для ДСТ-14Т,14 (продаются отдельно, не входят в общие Модули обновления ДСТ)</t>
    </r>
  </si>
  <si>
    <t>Модуль обновления ЦБКЭ ДСТ-14</t>
  </si>
  <si>
    <t xml:space="preserve">Перепрограммир. ЦБКЭ для Lada Granta, Kalina2. PRG_VAZ_BCM v_0.1.2.1 </t>
  </si>
  <si>
    <t>Модуль обновления ЦБКЭ ДСТ-12</t>
  </si>
  <si>
    <t xml:space="preserve">Перепрограммир. ЦБКЭ для Lada Granta, Kalina2. PRG_VAZ_BCM v_7.14.253 </t>
  </si>
  <si>
    <t>Модуль обновления М74 (F1) ДСТ-14</t>
  </si>
  <si>
    <t>Перепрограммир. М74 (перегор. предохр. F1) для Lada Granta PRG_VAZ_M74_F1 v_0.2.2.0</t>
  </si>
  <si>
    <t>Модуль обновления М74 (P0504) ДСТ-14</t>
  </si>
  <si>
    <t>Перепрогр. М74 (по коду P0504) для Lada Granta с АКП PRG_VAZ_M74_P0504 v_0.2.4.0</t>
  </si>
  <si>
    <t>Мотор тестер и сканер</t>
  </si>
  <si>
    <t>При сдаче любого адаптера для МТ (2,4,10) и покупке нового комплекта МТ</t>
  </si>
  <si>
    <t>Перенос мод. обн. с предыдущего адаптера на новый  - бесплатно</t>
  </si>
  <si>
    <t>Сканер МТ10СОМ</t>
  </si>
  <si>
    <t>Сканер на ПК+Осцилограф+Функционал тесты.</t>
  </si>
  <si>
    <t>С модулями обновления до 2016 г.</t>
  </si>
  <si>
    <t>Сканер МТ10С  Плюс</t>
  </si>
  <si>
    <t>Только Сканер на ПК + модули обновления до 2016 г.</t>
  </si>
  <si>
    <t>Мотор-Тестер МТ10КМ</t>
  </si>
  <si>
    <t>Мотор Тестер и Сканер с коммутатором на ПК  *</t>
  </si>
  <si>
    <t>Дизель-Тестер МТ10Д</t>
  </si>
  <si>
    <t>Дизель Тестер и Сканер с коммут.на ПК для комерч. трансп.  *</t>
  </si>
  <si>
    <t>Дизель-Тестер МТ10Д ПлюсК</t>
  </si>
  <si>
    <t>Диз-Тестер и Сканер с диагностикой Коммерческого транс.до 2016</t>
  </si>
  <si>
    <t>Дизель-Тестер МТ10Д Плюс</t>
  </si>
  <si>
    <t>Диз-Тестер и Сканер с диагностикой со всеми модулями до 2016</t>
  </si>
  <si>
    <t>Стойка комп СКАТ -2РГ</t>
  </si>
  <si>
    <t>Стойка для МТ10 с рукавом под кабели</t>
  </si>
  <si>
    <t>Имитаторы датчиков, программаторы, манометры и т.п.</t>
  </si>
  <si>
    <t>Индикатор форсунок ИФ-8</t>
  </si>
  <si>
    <t>Индикатор форсунок и откл. - ВАЗ и ВАЗ/Калина</t>
  </si>
  <si>
    <t>Индикатор форсунок ИФ-4</t>
  </si>
  <si>
    <t>Индикатор форсунок ГАЗ</t>
  </si>
  <si>
    <t>Проверка форсунок Ваз, Газ по отдельноси и в жгуте</t>
  </si>
  <si>
    <t>Тестер катушек заж ТКЗ-2М</t>
  </si>
  <si>
    <t>Проверка любых катушек зажиганий</t>
  </si>
  <si>
    <t>Проверка любых катушек зажиганий пол. Комплект</t>
  </si>
  <si>
    <t>Манометр МТА-4</t>
  </si>
  <si>
    <t>Манометр изм. давл ВАЗ и ГАЗ, Кейс + переходники</t>
  </si>
  <si>
    <t>Комплект переход МТА-2</t>
  </si>
  <si>
    <t>Для работы с ВАЗ и ГАЗ с другими манометрами</t>
  </si>
  <si>
    <t>Манометр МТА-4ИР</t>
  </si>
  <si>
    <t>Ман. изм. давл ВАЗ и ГАЗ, Кейс + переходники, имп индикат.</t>
  </si>
  <si>
    <t>Манометр МВС-2</t>
  </si>
  <si>
    <t>Ман. изм  выпускной системы авт ВАЗ с нейтрализатором</t>
  </si>
  <si>
    <t>Рем комплект МТА-2</t>
  </si>
  <si>
    <t>Набор сальников</t>
  </si>
  <si>
    <t>Переходник УП-2</t>
  </si>
  <si>
    <t>Удлинитель переходник с классики Ваз на манометр</t>
  </si>
  <si>
    <t>Переходник ТБП-2</t>
  </si>
  <si>
    <t>Быстр.перех. для топл. системы "Нива-Шевроле" и "Калина"</t>
  </si>
  <si>
    <t>Стробоскоп с измерением угла и индикатором, автоном.</t>
  </si>
  <si>
    <t>Программатор ПБ-6</t>
  </si>
  <si>
    <t>Прогр.бл.Январь 5.1, 7.2; Микас 7.1, 7.2,7.6,10.3; VS-5.1, 5.6,М74</t>
  </si>
  <si>
    <t>Зарядное устройство ПИКА-2</t>
  </si>
  <si>
    <t>Умное зарядное устр ак. батарей 12В от 50 до 80 а/ч и ист. Пит</t>
  </si>
  <si>
    <t>Измеряет основные электр. и др. сигналы автомобиля</t>
  </si>
  <si>
    <t>Разрядник ИР-2</t>
  </si>
  <si>
    <t>Диаг парметров катушек и мод зажигания (пров на 31 кВ и выше)</t>
  </si>
  <si>
    <t>Разрядник Р4-8С</t>
  </si>
  <si>
    <t>Применяется. с ТКЗ-2М-ПК , ТМ3-2М-ПК и с ДСТ-6С-МК</t>
  </si>
  <si>
    <t>Разрядник Р1-2С</t>
  </si>
  <si>
    <t>Разрядник применяется с ТКЗ-2М-ПК.</t>
  </si>
  <si>
    <t>Приборы для диагностики дизельных грузовых автомобилей</t>
  </si>
  <si>
    <t>Стробоскоп ДСУ-2</t>
  </si>
  <si>
    <t>Строб. с измер. угла и индик, с датчиками для дизелей, 12-24В</t>
  </si>
  <si>
    <t>Пьезодатчик ПД-4</t>
  </si>
  <si>
    <t>Датчик шумов и синхр.на трубку топливоподачи дизеля диам от 4 до 6 мм</t>
  </si>
  <si>
    <t>Пьезодатчик ПД-6</t>
  </si>
  <si>
    <t>Датчик шумов и синхр.на трубку топливоподачи дизеля диам от 6 до 8 мм</t>
  </si>
  <si>
    <t>Состав поставки кабелей ДСТ-14Т/НК1, ДСТ-14/НК1</t>
  </si>
  <si>
    <t>Кабель АМ4-Д22-ГАЗ</t>
  </si>
  <si>
    <t xml:space="preserve">Кабель-адаптер ГАЗ для автомобилей ГАЗ, УАЗ </t>
  </si>
  <si>
    <t>Кабель АМ4-Д53-VAG</t>
  </si>
  <si>
    <t>Кабель-адаптер для автом группы VAG: Audi, VW, Skoda, Seat, выпущенных до 1994 года</t>
  </si>
  <si>
    <t>Кабель СО10-Д21-OBD II</t>
  </si>
  <si>
    <t>Каб-адап авт. с  колодкой OBD II (или замена Кабель АМД4-Д46-OBD II)</t>
  </si>
  <si>
    <t>Кабель Д14-Д12-ДИАГ</t>
  </si>
  <si>
    <t>Универс. кабель-удлинитель для всех авт., возможна замена на Д14-Д11-ДИАГ</t>
  </si>
  <si>
    <t>Источник питания ДСТ-14</t>
  </si>
  <si>
    <t>Источник питания 220В/12В/1А для ДСТ-14Т, ДСТ-14</t>
  </si>
  <si>
    <t>Кабель Д14-Д21-ВАЗ/GM-12</t>
  </si>
  <si>
    <t>Кабель для автом ВАЗ, ИЖ и DAEWOO с 12-контакт диагност колодкой (GM)</t>
  </si>
  <si>
    <t>Кабель экранир USB-USB</t>
  </si>
  <si>
    <t>Кабель экранир USB-USB - A-miniB (5Pin) 1,8м v2.0</t>
  </si>
  <si>
    <t>Дополнительные аксесуары для ДСТ-14Т, ДСТ-14, Сканера МТ10С</t>
  </si>
  <si>
    <t>Кабель АМ4-Д32-ВАЗ</t>
  </si>
  <si>
    <t>Кабель-адаптер для автом ВАЗ, с питанием от диаг. разъема</t>
  </si>
  <si>
    <t>Кабель АМ4-Д62-Steyr</t>
  </si>
  <si>
    <t>Кабель-адаптер Steyr для подкл к автом с ЭБУ VDO Steyr (ГАЗ-560)</t>
  </si>
  <si>
    <t>Кабель АМД4-Д45-DEUTSCH9</t>
  </si>
  <si>
    <t>Для грузовых автомобилей с колодкой J1939 9pin (КАМАЗ-Cummins).</t>
  </si>
  <si>
    <t>Кабель АМД4-Д49-OBDII/LR</t>
  </si>
  <si>
    <t>Для доп диаг мультимедиа авто ВАЗ-LARGUS и RENAULT</t>
  </si>
  <si>
    <t xml:space="preserve">Кабель Д14-Д31-ГАЗ АБС </t>
  </si>
  <si>
    <t>Кабель для подключения к ABS автомобилей ГАЗ</t>
  </si>
  <si>
    <t>Кабель АМД4-Д48-OBD-II/C</t>
  </si>
  <si>
    <r>
      <t xml:space="preserve">Для диагностики авт. Газель с двиг </t>
    </r>
    <r>
      <rPr>
        <b/>
        <sz val="10"/>
        <rFont val="Arial"/>
        <family val="2"/>
      </rPr>
      <t>Cummins</t>
    </r>
  </si>
  <si>
    <t>Кабель Д14-К11-M74CAN/K-line</t>
  </si>
  <si>
    <t>Для перепрогр ЭБУ М74 CAN, М74 CAN MAP авт. ВАЗ Гранта, Приора, Калина2</t>
  </si>
  <si>
    <t>Состав поставки МТ10СОМ</t>
  </si>
  <si>
    <t>Датчик напр ДВН-2В</t>
  </si>
  <si>
    <t>Емк датчик выс напр во втор цепях зажигания одиночный чёрный</t>
  </si>
  <si>
    <t>Датчик напр ДВН-4В-М</t>
  </si>
  <si>
    <t>Емкостной датчик выс напр во втор цепях зажиг двойной чёрный</t>
  </si>
  <si>
    <t>Датчик напр ДВН-4В-П</t>
  </si>
  <si>
    <t>Емкостной датчик выс напр во втор цепях зажиг двойной красный</t>
  </si>
  <si>
    <t>Кабель 10-BASE-T #</t>
  </si>
  <si>
    <t>Кабель для подключ АМД-4АКМ, АМД-4Д, АМД-10СО к сетевой плате комп-ра</t>
  </si>
  <si>
    <t>для автомобилей ВАЗ, ИЖ и DAEWOO с 12-контактной диаг. колодкой (GM)</t>
  </si>
  <si>
    <t>Осн. кабель-удлинитель для всех авт., или замена Д14-Д11-ДИАГ, СО10-Д11-ДИАГ</t>
  </si>
  <si>
    <t>Каб-адап авт. с  колодкой OBD II (возможна замена на Кабель АМД4-Д46-OBDII)</t>
  </si>
  <si>
    <t>Кабель СО10-С11-Ж</t>
  </si>
  <si>
    <t xml:space="preserve">Кабель-пробник желтый для подключения к низковольтным цепям ЭСУД </t>
  </si>
  <si>
    <t>Кабель СО10-С21-Г</t>
  </si>
  <si>
    <t xml:space="preserve">Кабель-пробник голубой для подключения к низковольтным цепям ЭСУД </t>
  </si>
  <si>
    <t>Клещи синхр индукт КСИ-6</t>
  </si>
  <si>
    <t>Клещи индуктивные синхронизации (датчик первого цилиндра)</t>
  </si>
  <si>
    <t>Комплект щупов для АМД-4А</t>
  </si>
  <si>
    <t>В ком-те 7 шт.</t>
  </si>
  <si>
    <t>Шнур ШП-3-1,5 #</t>
  </si>
  <si>
    <t>Шнур-переход для подкл. к дат. и ИМ автом с контакт 1,5мм 4 шт в ком-те</t>
  </si>
  <si>
    <t>Шнур ШП-3-2,8 #</t>
  </si>
  <si>
    <t>Шнур-переход для подкл. к дат. и ИМ автом с контакт 2,8мм 4 шт в ком-те</t>
  </si>
  <si>
    <t>Шнур ШП-3-6,3 #</t>
  </si>
  <si>
    <t>Шнур-переход для подкл. к дат. и ИМ автом с контакт 6,3мм 4 шт в ком-те</t>
  </si>
  <si>
    <t>Шнур ШП-КГ #</t>
  </si>
  <si>
    <t>Шнур-переход для подкл к дат, ИМ и “массе” с крокод, с конт 2,8мм 2 шт в ком-те</t>
  </si>
  <si>
    <t>Дополнительные аксесуары для МТ10СОМ</t>
  </si>
  <si>
    <t>Датчик давл  ДД-8С</t>
  </si>
  <si>
    <t>40 бар, с комплектом переходников для подсоединения к дизельным двигателям</t>
  </si>
  <si>
    <t>Датчик давл ДД-10С</t>
  </si>
  <si>
    <t>Электронный датчик давл в цилиндрах двигателя 25 бар</t>
  </si>
  <si>
    <t>Датчик давл ДТК-2С</t>
  </si>
  <si>
    <t>Датчик абс. давления/пульсаций 300/13 кПа</t>
  </si>
  <si>
    <t>Кабель-адаптер для подкл к автом с ЭБУ VDO Steyr (ГАЗ-560)</t>
  </si>
  <si>
    <t>Кабель АМД4-Д47-OBD II/HHD</t>
  </si>
  <si>
    <t>Для диагностики тяжелой коммерческой техники Hyundai</t>
  </si>
  <si>
    <t>Клещи ток КТ-14С 250А</t>
  </si>
  <si>
    <t>Клещи для измерения постоянного/переменного тока +/-250 А</t>
  </si>
  <si>
    <t>Усилитель зар. пьез. УЗ-ПС</t>
  </si>
  <si>
    <t xml:space="preserve">Усилитель для подключения датчиков ПД-4, ПД-6 </t>
  </si>
  <si>
    <t>Кабель СО10-П11-АКК</t>
  </si>
  <si>
    <t xml:space="preserve">Кабель питания, используется совместно с кабелями-адаптерами </t>
  </si>
  <si>
    <t>Состав поставки МТ10Д</t>
  </si>
  <si>
    <t>Датчик давл  ДД-8Д</t>
  </si>
  <si>
    <t>Датчик вибраций ВД-2</t>
  </si>
  <si>
    <t>Для Дизель-тестров МТ10Д, электронное ухо с просмотром на экране</t>
  </si>
  <si>
    <t>Датчик давл ДТК-2</t>
  </si>
  <si>
    <t>Датчик давления/разряжения.турбонаддува 300 кПа</t>
  </si>
  <si>
    <t>Датчик коленвала ОДК-2</t>
  </si>
  <si>
    <t>Датчик оптический коленвала Камаз</t>
  </si>
  <si>
    <t>Датчик температуры ДТ-2Д</t>
  </si>
  <si>
    <t>Измерения температуры масла в двигателе для АМД-4Д</t>
  </si>
  <si>
    <t>Источник питания АМД-4</t>
  </si>
  <si>
    <t>Источник питания 220В/12В/1А</t>
  </si>
  <si>
    <t>Клещи токовые КТ-6А 10А</t>
  </si>
  <si>
    <t>Клещи для измерения постоянного и переменного тока 10А</t>
  </si>
  <si>
    <t>Клещи токовые КТ-14 250А</t>
  </si>
  <si>
    <t>Пер. для т/компрессора КАМАЗ (ДТК-2)</t>
  </si>
  <si>
    <t>Переходник для турбокомпрессора КАМАЗа (дополнение к дат. ДТК-2)</t>
  </si>
  <si>
    <t>Стробоскоп СА-4</t>
  </si>
  <si>
    <t>Стробоскоп для работы с блоком АМД-4Д</t>
  </si>
  <si>
    <t>Усилитель зар. пьезодатчика УЗ-П</t>
  </si>
  <si>
    <t>Усилитель для подключения датчиков ПД-4, ПД-6</t>
  </si>
  <si>
    <t>Кабель АМ4-П11-АКК</t>
  </si>
  <si>
    <t>Кабель питания для подкл к аккумулятору автомобиля (с крокодилами)</t>
  </si>
  <si>
    <t>Кабель АМ4-С11-Ж</t>
  </si>
  <si>
    <t>Кабель АМ4-С21-Г</t>
  </si>
  <si>
    <t>Кабель АМ4-С31-З</t>
  </si>
  <si>
    <t xml:space="preserve">Кабель-пробник зеленый для подключения к низковольтным цепям ЭСУД </t>
  </si>
  <si>
    <t>Кабель АМ4-С41-К</t>
  </si>
  <si>
    <t xml:space="preserve">Кабель-пробник красный для подключения к низковольтным цепям ЭСУД </t>
  </si>
  <si>
    <t>Кабель АМ4-С51-Ф</t>
  </si>
  <si>
    <t xml:space="preserve">Кабель-пробник фиолетовый для подключения к низковольтным цепям ЭСУД </t>
  </si>
  <si>
    <t>Кабель АМ4-СF1-ДВМТ</t>
  </si>
  <si>
    <t>Кабель-адаптер унив для подключения к датчику ВМТ</t>
  </si>
  <si>
    <t>Кабель АМ4-СG1-ДПКВ</t>
  </si>
  <si>
    <t>Кабель-адаптер унив для подключения к датчику ПКВ</t>
  </si>
  <si>
    <t>Каб-адап авт. с  колодкой OBD II (вместо Кабель АМД4-Д46-OBD II)</t>
  </si>
  <si>
    <t>Кабель АМД4-С83-ДВМТ/ДПКВ</t>
  </si>
  <si>
    <t>Кабель для подключения к ДПКВ/ДВМТ замена С82</t>
  </si>
  <si>
    <t>Шнур-переход для подкл. к дат. и ИМ автом с контакт 2,8мм 10 шт в ком-те</t>
  </si>
  <si>
    <t>Шнур-переход для подкл. к дат. и ИМ автом с контакт 6,3мм 6 шт в ком-те</t>
  </si>
  <si>
    <t>Шнур-переход для подкл к дат, ИМ и “массе” с крокод, с конт 2,8мм 3 шт в ком-те</t>
  </si>
  <si>
    <t>Дополнительные аксесуары для МТ10Д</t>
  </si>
  <si>
    <t>Кабель-адаптер для подключения к автом с ЭБУ VDO Steyr (ГАЗ-560)</t>
  </si>
  <si>
    <t>Кабель АМ4-Д72-ГАЗ АБС</t>
  </si>
  <si>
    <t xml:space="preserve">Кабель-адаптер для подключения к ABS автомобилей ГАЗ </t>
  </si>
  <si>
    <t>Кабель АМ4-СD1-ВАЗ ДПКВ</t>
  </si>
  <si>
    <t>Кабель-адаптер для подключения к датчику ПКВ ВАЗ</t>
  </si>
  <si>
    <t>Кабель АМ4-СE1-ГАЗ ДПКВ</t>
  </si>
  <si>
    <t>Кабель-адаптер для подключения к датчику ПКВ ГАЗ</t>
  </si>
  <si>
    <t>Комплект переход. ДД-8Д</t>
  </si>
  <si>
    <t xml:space="preserve">Для диагностики двигателей дизельных легковых автомобилей к датчику дав. ДД-8Д </t>
  </si>
  <si>
    <t>Датчик напр ДВН-4А-М</t>
  </si>
  <si>
    <t>Датчик напр ДВН-4А-П</t>
  </si>
  <si>
    <t>Кабель питания для подключ к аккумулятору автомобиля (с крокодилами)</t>
  </si>
  <si>
    <t>Кабель АМ4-С73-БЛОК</t>
  </si>
  <si>
    <t>Кабель для подкл. к сист. с распределителем и одной кат. зажиг замена С72</t>
  </si>
  <si>
    <t>Клещи синхр индукт КСИ-4</t>
  </si>
  <si>
    <t>Стробоскоп для работы с блоком АМД-4АКМ</t>
  </si>
  <si>
    <t>Датчик напр ДВН-2А</t>
  </si>
  <si>
    <t>Кабель АМ4-СA1-Б4</t>
  </si>
  <si>
    <t xml:space="preserve">Кабель-адаптер 4-канал унив. для подкл к катушкам или модулю зажиг </t>
  </si>
  <si>
    <t>Кабель АМ4-СB1-Б1</t>
  </si>
  <si>
    <t>Кабель-адаптер для подкл к сист. с распред. и одной катушк зажиг</t>
  </si>
  <si>
    <t>Кабель АМ4-СC1-Б ГАЗ</t>
  </si>
  <si>
    <t xml:space="preserve">Кабель-адаптер для подкл к перв цеп заж к двум двухвыв. кз ГАЗ, УАЗ </t>
  </si>
  <si>
    <t>Кабель АМ4-СH1-ФОРСУНКА</t>
  </si>
  <si>
    <t>Кабель-адаптер для подключения к форсункам ВАЗ</t>
  </si>
  <si>
    <t>Кабель АМ4-СK1-Б2 ВАЗ</t>
  </si>
  <si>
    <t xml:space="preserve">Кабель-адаптер первичных цепей ВАЗ/сдвоенные катушки </t>
  </si>
  <si>
    <t>Дополнительные аксесуары для МТ10КМ</t>
  </si>
  <si>
    <t>Датчик давл ДД-10М</t>
  </si>
  <si>
    <t>Электронный датчик давления в цилиндрах двигателя 25 бар</t>
  </si>
  <si>
    <t>Измерения температуры масла в двигателе для АМД-4АКМ</t>
  </si>
  <si>
    <t>Кабель АМ4-СL1-Б4 ВАЗ</t>
  </si>
  <si>
    <t>Кабель-адаптер для подкл к перв цепям индив катушек заж</t>
  </si>
  <si>
    <t>Кабель АМ4-СM1-ФОРСУНКА/Калина</t>
  </si>
  <si>
    <t>Диагностика форсунок Калины</t>
  </si>
  <si>
    <t>Клещи для измерения постоянного и переменного тока 10А - АМД4АК</t>
  </si>
  <si>
    <t>Коммутатор датчиков КД-2</t>
  </si>
  <si>
    <t>Подключение к АМД-4АК до 8-ми емкостных датчиков ДВН-6Э</t>
  </si>
  <si>
    <t>Коммутатор форсунок КФ-2</t>
  </si>
  <si>
    <t>Коммутатор форсунок при проверке двиг инжекторных автомоб ВАЗ</t>
  </si>
  <si>
    <t>Усилитель заряда УЗ-ПМ</t>
  </si>
  <si>
    <t xml:space="preserve">Для АМД-4АКМ, а также и АМД-4АК,4А. </t>
  </si>
  <si>
    <t>Кабель АМД4-Д48-OBD II/C</t>
  </si>
  <si>
    <t>Аксессуары для оборудования ПБ-6 и др.</t>
  </si>
  <si>
    <t>Кабель П6-К31-М74</t>
  </si>
  <si>
    <t>Кабель для программатора ПБ-6. Подходит для ПБ-4</t>
  </si>
  <si>
    <t>Производится по заказу</t>
  </si>
  <si>
    <t>Аксессуары и з/ч для оборудования, снятого с производства</t>
  </si>
  <si>
    <t>Датчик давл ДД-2 250 кПа</t>
  </si>
  <si>
    <t>Датчик давления/разряжения во впускном коллекторе 250 кПа</t>
  </si>
  <si>
    <t>Датчик давления ДТК-2М</t>
  </si>
  <si>
    <t>Для выпущенных ранее АМД-4А(АК)</t>
  </si>
  <si>
    <t>Кабель АМ4-С72-БЛОК</t>
  </si>
  <si>
    <t>Кабель для подкл. к сист. с распределителем и одной катушкой зажиг</t>
  </si>
  <si>
    <t>Кабель АМ4-С82-ДВМТ/ДПКВ</t>
  </si>
  <si>
    <t>Кабель для подключения к ДПКВ/ДВМТ</t>
  </si>
  <si>
    <t>Кабель питания АМД-24В</t>
  </si>
  <si>
    <t>Кабель питания от бортовой сети автомобиля 8-35 вольт</t>
  </si>
  <si>
    <t>Кабель ИД-2-РК</t>
  </si>
  <si>
    <t>Кабель с крокодилом</t>
  </si>
  <si>
    <t>Кабель ИД-2-РН</t>
  </si>
  <si>
    <t>Кабель с контактом 2,8 мм</t>
  </si>
  <si>
    <t>Кабель ИД-2-РШ</t>
  </si>
  <si>
    <t>Кабель с контактом 1 мм</t>
  </si>
  <si>
    <t>Кабель ИД-4</t>
  </si>
  <si>
    <t>Кабель с 2 контактами 1,5 мм</t>
  </si>
  <si>
    <t>Кабель-переходник СО4-15/26</t>
  </si>
  <si>
    <t xml:space="preserve">Для подключения к 15 конт раз]ему диагностики 26 конт новых переходников </t>
  </si>
  <si>
    <t>Кабель АМ4-Д45-OBD II/LR</t>
  </si>
  <si>
    <t xml:space="preserve">Для снят. с произ. изд.НПП НТС доп диаг мм авто ВАЗ-LARGUS и RENAULT  </t>
  </si>
  <si>
    <t>Кол. шт</t>
  </si>
  <si>
    <t>ПРАЙС-ЛИСТ НА ЗАПЧАСТИ LARGUS</t>
  </si>
  <si>
    <t>Полное наименование детали</t>
  </si>
  <si>
    <t>цена, руб.</t>
  </si>
  <si>
    <t>Кол. шт.</t>
  </si>
  <si>
    <t>Оригиналы</t>
  </si>
  <si>
    <t>Аналоги (альтернативные производители)</t>
  </si>
  <si>
    <t>Подшипник ступицы переднего колеса с АБС</t>
  </si>
  <si>
    <t xml:space="preserve">Подшипник ступицы переднего колеса без АБС </t>
  </si>
  <si>
    <t>Подшипник ступицы заднего колеса</t>
  </si>
  <si>
    <t xml:space="preserve"> Заглушка распределительного вала (малая)</t>
  </si>
  <si>
    <t xml:space="preserve">Аккумуляторная батарея L3 70AH/720А  оригинал Renault </t>
  </si>
  <si>
    <t>Фильтр воздушный LARGUS 8 кл.  (аналог 165469466R), Fortech, Корея</t>
  </si>
  <si>
    <t>Сумма, руб.</t>
  </si>
  <si>
    <t>ПРАЙС-ЛИСТ НА МАТЕРИАЛЫ ДЛЯ ТОиР LADA</t>
  </si>
  <si>
    <t>Кол</t>
  </si>
  <si>
    <t>Специнструмент для ТОиР автомобилей LADA</t>
  </si>
  <si>
    <t xml:space="preserve"> СО, СН, CO2, 02 , ТАХОМЕТР + лямбда, II класс точности</t>
  </si>
  <si>
    <t>Проверка индивидуальных и четырехвыводных катушек, модулей зажигания</t>
  </si>
  <si>
    <t>Измеритель суммарного люфта рулевого управления ГОСТ Р 51709</t>
  </si>
  <si>
    <t>ПРАЙС-ЛИСТ НА ДИАГНОСТИЧЕСКОЕ ОБОРУДОВАНИЕ</t>
  </si>
  <si>
    <t>Для проверки и очистки свечей зажигания</t>
  </si>
  <si>
    <t>Универсальный мультиметр</t>
  </si>
  <si>
    <t>Тестер РХХ</t>
  </si>
  <si>
    <t xml:space="preserve">Проверка регулятора холостого хода </t>
  </si>
  <si>
    <t>Прибор ЦНТ-Ремень</t>
  </si>
  <si>
    <t xml:space="preserve">Прибор для измерения натяжения приводных ремней </t>
  </si>
  <si>
    <t>Прибор ЛадаНорма Пинар</t>
  </si>
  <si>
    <t>Толщиномер ТТ-220</t>
  </si>
  <si>
    <t>Толщиномер немагнитных покрытий. Внесен в Госреестр СИ.</t>
  </si>
  <si>
    <t>Цена с НДС, руб.</t>
  </si>
  <si>
    <t xml:space="preserve"> Номенклатура</t>
  </si>
  <si>
    <t>Ед. изм.</t>
  </si>
  <si>
    <t>ПРАЙС-ЛИСТ НА ЗАПЧАСТИ LADA</t>
  </si>
  <si>
    <t xml:space="preserve">     FORTECH/NAC (Ю. Корея)</t>
  </si>
  <si>
    <t>Фильтр воздушный, круглый (аналог 7701070525), Fortech Корея</t>
  </si>
  <si>
    <t xml:space="preserve">           Фильтр воздушный LARGUS 16 кл.  (аналог 8200431051)</t>
  </si>
  <si>
    <t xml:space="preserve">           Фильтр воздушный LARGUS 8 кл.  (аналог 165469466R)</t>
  </si>
  <si>
    <t xml:space="preserve">           Фильтр воздушный, круглый (аналог 7701070525)LARGUS 8 кл.</t>
  </si>
  <si>
    <t xml:space="preserve">           Фильтр масляный LARGUS  (аналог 7700274177), LARGUS</t>
  </si>
  <si>
    <t xml:space="preserve">           Фильтр салона LARGUS (аналог 8201153808), простой</t>
  </si>
  <si>
    <t xml:space="preserve">           Фильтр салона LARGUS (аналог 8201153808), угольный</t>
  </si>
  <si>
    <t xml:space="preserve">           Комплект передних тормозных колодок Fortech FB-1102F (2108)</t>
  </si>
  <si>
    <t xml:space="preserve">           Комплект тормозных колодок передних Fortech (аналог 410602192R) LARGUS</t>
  </si>
  <si>
    <t xml:space="preserve">           Комплект тормозных колодок передних Fortech (аналог 410608481R) LARGUS</t>
  </si>
  <si>
    <t>Автосил серый 180 гр г.Казань (кор=36)</t>
  </si>
  <si>
    <t>Автосил серый 65 гр г. Казань (кор=100шт.)</t>
  </si>
  <si>
    <t>Фаркоп LADA 4x4 URBAN</t>
  </si>
  <si>
    <t>Фаркоп LADA 4x4 URBAN с квадратом</t>
  </si>
  <si>
    <t>Держатель запасного колеса LADA LARGUS</t>
  </si>
  <si>
    <t xml:space="preserve">Кол. </t>
  </si>
  <si>
    <t>ПРАЙС-ЛИСТ НА АВТОАКСЕССУАРЫ</t>
  </si>
  <si>
    <t>Запчасти для ТО LARGUS</t>
  </si>
  <si>
    <t>Кол., шт.</t>
  </si>
  <si>
    <t>ПРАЙС-ЛИСТ НА ЗАПЧАСТИ ДЛЯ ТО LARGUS</t>
  </si>
  <si>
    <t xml:space="preserve">   Амортизаторы</t>
  </si>
  <si>
    <t>А11001 CM9</t>
  </si>
  <si>
    <t xml:space="preserve">Амортизатор передней подвески ВАЗ 2101 </t>
  </si>
  <si>
    <t>шт.</t>
  </si>
  <si>
    <t>А12175 CM9</t>
  </si>
  <si>
    <t xml:space="preserve">Амортизатор задней подвески ВАЗ 2101 </t>
  </si>
  <si>
    <t>А22378 CM9</t>
  </si>
  <si>
    <t xml:space="preserve">Амортизатор задней подвески ВАЗ 2108 </t>
  </si>
  <si>
    <t>А22374 CM9</t>
  </si>
  <si>
    <t xml:space="preserve">Амортизатор задней подвески ВАЗ 2110 </t>
  </si>
  <si>
    <t>А11059 CM9</t>
  </si>
  <si>
    <t xml:space="preserve">Амортизатор передней подвески ВАЗ 2121 </t>
  </si>
  <si>
    <t>А12285 CM9</t>
  </si>
  <si>
    <t xml:space="preserve">Амортизатор задней подвески ВАЗ 2121 </t>
  </si>
  <si>
    <t>А61546 CM9</t>
  </si>
  <si>
    <r>
      <t xml:space="preserve">Стойка амортиз.пер.левая 2108 </t>
    </r>
    <r>
      <rPr>
        <b/>
        <sz val="10"/>
        <color indexed="10"/>
        <rFont val="Arial"/>
        <family val="2"/>
      </rPr>
      <t>Разборная</t>
    </r>
  </si>
  <si>
    <t>А61547 CM9</t>
  </si>
  <si>
    <r>
      <t>Стойка амортиз.пер.правая 2108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Разборная</t>
    </r>
  </si>
  <si>
    <t>А61548 CM9</t>
  </si>
  <si>
    <r>
      <t xml:space="preserve">Стойка амортиз.пер.левая 2110 </t>
    </r>
    <r>
      <rPr>
        <b/>
        <sz val="10"/>
        <color indexed="10"/>
        <rFont val="Arial"/>
        <family val="2"/>
      </rPr>
      <t>Разборная</t>
    </r>
  </si>
  <si>
    <t>А61549 CM9</t>
  </si>
  <si>
    <r>
      <t xml:space="preserve">Стойка амортиз.пер.правая 2110 </t>
    </r>
    <r>
      <rPr>
        <b/>
        <sz val="10"/>
        <color indexed="10"/>
        <rFont val="Arial"/>
        <family val="2"/>
      </rPr>
      <t>Разборная</t>
    </r>
  </si>
  <si>
    <t>А41022 CM9</t>
  </si>
  <si>
    <t xml:space="preserve">Патрон вставной ВАЗ 2108 </t>
  </si>
  <si>
    <t>А41069 CM9</t>
  </si>
  <si>
    <t xml:space="preserve">Патрон вставной ВАЗ 2110 </t>
  </si>
  <si>
    <t xml:space="preserve">   Амортизаторы задней двери (Упоры газовые) </t>
  </si>
  <si>
    <t>А901002 CM9</t>
  </si>
  <si>
    <t xml:space="preserve">Амортизатор задней двери ВАЗ 2108-09, 1111, ИЖ 2126, Таврия с ЕВРО креплением </t>
  </si>
  <si>
    <t>А901004 CM9</t>
  </si>
  <si>
    <t xml:space="preserve">Амортизатор задней двери ВАЗ 2111 универсал с ЕВРОкреплением </t>
  </si>
  <si>
    <t>А901005 CM9</t>
  </si>
  <si>
    <t xml:space="preserve">Амортизатор задней двери ВАЗ 2112 с ЕВРО креплением </t>
  </si>
  <si>
    <t>А901001 CM9</t>
  </si>
  <si>
    <t xml:space="preserve">Амортизатор задней двери  ВАЗ 2121, 2104, ВАЗ 2110 с ЕВРОкреплением </t>
  </si>
  <si>
    <t>А901015 CM9</t>
  </si>
  <si>
    <t xml:space="preserve">Амортизатор задней двери ГАЗ 2217 (Баргузин) с ЕВРОкреплением </t>
  </si>
  <si>
    <t>А901006 CM9</t>
  </si>
  <si>
    <t>Амортизатор задней дв М2141с ЕВРОкреплением</t>
  </si>
  <si>
    <t xml:space="preserve">   Крестовины карданного вала</t>
  </si>
  <si>
    <t>UJ80 001 CM9</t>
  </si>
  <si>
    <t xml:space="preserve">Крестовина ВАЗ 2101-2107 </t>
  </si>
  <si>
    <t>UJ80 002 CM9</t>
  </si>
  <si>
    <t>Крестовина ВАЗ 2105, усиленная</t>
  </si>
  <si>
    <t>UJ80 003 CM9</t>
  </si>
  <si>
    <t xml:space="preserve">Крестовина ВАЗ 2121, 2123 </t>
  </si>
  <si>
    <t>UJ80 004 CM9</t>
  </si>
  <si>
    <t xml:space="preserve">Крестовина ГАЗ </t>
  </si>
  <si>
    <t xml:space="preserve">   Моторная группа</t>
  </si>
  <si>
    <t>2101-1005030/6020</t>
  </si>
  <si>
    <t>Звездочки ГРМ  (NEW) !</t>
  </si>
  <si>
    <t>компл</t>
  </si>
  <si>
    <t xml:space="preserve">   Фильтры </t>
  </si>
  <si>
    <t>ВАЗ 2101-2107</t>
  </si>
  <si>
    <t>ЭВФ-01 - элемент фильтрующий очистки воздуха</t>
  </si>
  <si>
    <t>Волга, Москвич</t>
  </si>
  <si>
    <t xml:space="preserve">ЭВФ-03 - элемент фильтрующий очистки воздуха </t>
  </si>
  <si>
    <t>Газель, Волга</t>
  </si>
  <si>
    <t xml:space="preserve">ЭФМ-01 - элемент фильтрующий очистки масла </t>
  </si>
  <si>
    <t>МК01-1012005</t>
  </si>
  <si>
    <t>Фильтр очистки масла ВАЗ 2101 (NEW) !</t>
  </si>
  <si>
    <t>МК05-1012005</t>
  </si>
  <si>
    <t>Фильтр очистки масла ВАЗ 2105 (NEW) !</t>
  </si>
  <si>
    <t>МК08-1012005</t>
  </si>
  <si>
    <t>Фильтр очистки масла ВАЗ 2108 (NEW) !</t>
  </si>
  <si>
    <t>МК3105-101710</t>
  </si>
  <si>
    <t>Фильтр очистки масла ГАЗ 3110 (NEW) !</t>
  </si>
  <si>
    <t>МК12-1109080</t>
  </si>
  <si>
    <t>Элемент фильтрующий очистки воздуха ВАЗ 2112 (NEW) !</t>
  </si>
  <si>
    <t xml:space="preserve">   Помпы</t>
  </si>
  <si>
    <t>НВ 1002 CM9</t>
  </si>
  <si>
    <t xml:space="preserve">Насос водяной ВАЗ 2101 </t>
  </si>
  <si>
    <t>НВ 1001 CM9</t>
  </si>
  <si>
    <t xml:space="preserve">Насос водяной ВАЗ 2108 </t>
  </si>
  <si>
    <t>НВ 1003 CM9</t>
  </si>
  <si>
    <t xml:space="preserve">Насос водяной ВАЗ 2110      </t>
  </si>
  <si>
    <t xml:space="preserve"> Элементы подвески и рулевого управления </t>
  </si>
  <si>
    <t xml:space="preserve">  Рулевые наконечники  ВАЗ 2101 - 2107 </t>
  </si>
  <si>
    <t>МК01-30.03.102</t>
  </si>
  <si>
    <t>Комплект трапеции в упак ТРИАЛ с муфтой в сборе</t>
  </si>
  <si>
    <t xml:space="preserve">МК01-30.03.102-03 </t>
  </si>
  <si>
    <t>Комплект трапеции в упак с масленкой ТРИАЛ с муфтой в сборе</t>
  </si>
  <si>
    <t xml:space="preserve">МК01-30.03.102-02 </t>
  </si>
  <si>
    <t>Комплект трапеции в упак ТРИАЛ-СПОРТ с установочным комплектом</t>
  </si>
  <si>
    <t xml:space="preserve">МК01-30.03.200 </t>
  </si>
  <si>
    <t>Муфта соединительная (в ящике №1)</t>
  </si>
  <si>
    <t xml:space="preserve">МК01-30.12.050  </t>
  </si>
  <si>
    <t xml:space="preserve">Наконечник вн. прав ТРИАЛ (в ящике №1) </t>
  </si>
  <si>
    <t>МК01-30.12.064</t>
  </si>
  <si>
    <t>Наконечник вн. лев.ТРИАЛ (в ящике №1)</t>
  </si>
  <si>
    <t>МК01-30.03.101</t>
  </si>
  <si>
    <t>Наконечник внутр. в упак ТРИАЛ</t>
  </si>
  <si>
    <t>МК01-30.03.101-02</t>
  </si>
  <si>
    <t>Наконечник внутр. в упак ТРИАЛ-СПОРТ с контргайками и шплинтами</t>
  </si>
  <si>
    <t xml:space="preserve">МК01-30.11.057 </t>
  </si>
  <si>
    <t xml:space="preserve">Наконечник наружный ТРИАЛ (в ящике №1) </t>
  </si>
  <si>
    <t>МК01-30.03.100</t>
  </si>
  <si>
    <t>Наконечник наружный в упак  ТРИАЛ</t>
  </si>
  <si>
    <t xml:space="preserve">МК01-30.03.100-02 </t>
  </si>
  <si>
    <t>Наконечник наружный в упак ТРИАЛ-СПОРТ с контргайками и шплинтами</t>
  </si>
  <si>
    <t xml:space="preserve">МК01-30.03.104 </t>
  </si>
  <si>
    <t>Тяга крайняя левая в упак ТРИАЛ с муфтой в сборе</t>
  </si>
  <si>
    <t xml:space="preserve">МК01-30.03.103 </t>
  </si>
  <si>
    <t>Тяга крайняя правая в упак ТРИАЛ с муфтой в сборе</t>
  </si>
  <si>
    <t xml:space="preserve">МК01-30.13.010 </t>
  </si>
  <si>
    <t>Тяга средняя (в ящике №2) ТРИАЛ</t>
  </si>
  <si>
    <t xml:space="preserve">МК01-30.13.010-02 </t>
  </si>
  <si>
    <t>Тяга средняя (в ящике №2) ТРИАЛ-СПОРТ</t>
  </si>
  <si>
    <t xml:space="preserve">  Рулевые наконечники  ВАЗ 2108</t>
  </si>
  <si>
    <t>МК08-34.14.300</t>
  </si>
  <si>
    <t>Комплект трапеции в упаковке ТРИАЛ.</t>
  </si>
  <si>
    <t>компл.</t>
  </si>
  <si>
    <t xml:space="preserve">МК08-34.14.056 </t>
  </si>
  <si>
    <t>Наконечник нар. прав.(в ящике №1) ТРИАЛ</t>
  </si>
  <si>
    <t xml:space="preserve">МК08-34.14.057 </t>
  </si>
  <si>
    <t>Наконечник нар.левый (в ящике №1) ТРИАЛ</t>
  </si>
  <si>
    <t xml:space="preserve">МК08-34.14.100 </t>
  </si>
  <si>
    <t>Наконечник наружный в упак ТРИАЛ</t>
  </si>
  <si>
    <t xml:space="preserve">МК08-34.14.100-02 </t>
  </si>
  <si>
    <t>МК08-34.14.054</t>
  </si>
  <si>
    <t xml:space="preserve">Соединит. втулка рул. тяг 2108-099   </t>
  </si>
  <si>
    <t>МК08-34.14.060</t>
  </si>
  <si>
    <r>
      <t xml:space="preserve">Тяга рулевой трапеции внутреяя (усы) </t>
    </r>
    <r>
      <rPr>
        <b/>
        <sz val="9"/>
        <rFont val="Arial"/>
        <family val="2"/>
      </rPr>
      <t>Оригинал</t>
    </r>
  </si>
  <si>
    <t xml:space="preserve">  Рулевые наконечники  ВАЗ 2110</t>
  </si>
  <si>
    <r>
      <t xml:space="preserve">Тяга рулевой трапеции правая в сборе (внутренняя тяга+наконечник+скрутка </t>
    </r>
    <r>
      <rPr>
        <b/>
        <sz val="11"/>
        <rFont val="Arial"/>
        <family val="2"/>
      </rPr>
      <t>оригинал)</t>
    </r>
  </si>
  <si>
    <r>
      <t xml:space="preserve">Тяга рулевой трапеции левая в сборе  (внутренняя тяга+наконечник+скрутка </t>
    </r>
    <r>
      <rPr>
        <b/>
        <sz val="11"/>
        <rFont val="Arial"/>
        <family val="2"/>
      </rPr>
      <t>Оригинал)</t>
    </r>
  </si>
  <si>
    <r>
      <t xml:space="preserve">Наконечник тяги рулевой трапеции правый  </t>
    </r>
    <r>
      <rPr>
        <b/>
        <sz val="11"/>
        <rFont val="Arial"/>
        <family val="2"/>
      </rPr>
      <t>Оригинал</t>
    </r>
  </si>
  <si>
    <r>
      <t xml:space="preserve">Наконечник тяги рулевой трапеции левый  </t>
    </r>
    <r>
      <rPr>
        <b/>
        <sz val="11"/>
        <rFont val="Arial"/>
        <family val="2"/>
      </rPr>
      <t>Оригинал</t>
    </r>
  </si>
  <si>
    <r>
      <t xml:space="preserve">Тяга рулевой трапеции левая (усы) </t>
    </r>
    <r>
      <rPr>
        <b/>
        <sz val="11"/>
        <rFont val="Arial"/>
        <family val="2"/>
      </rPr>
      <t>оригинал</t>
    </r>
  </si>
  <si>
    <r>
      <t xml:space="preserve">Тяга рулевой трапеции правая (усы) </t>
    </r>
    <r>
      <rPr>
        <b/>
        <sz val="11"/>
        <rFont val="Arial"/>
        <family val="2"/>
      </rPr>
      <t>оригинал</t>
    </r>
  </si>
  <si>
    <r>
      <t xml:space="preserve">Тяга рулевая соединительная (скрутка) </t>
    </r>
    <r>
      <rPr>
        <b/>
        <sz val="11"/>
        <rFont val="Arial"/>
        <family val="2"/>
      </rPr>
      <t>оригинал</t>
    </r>
  </si>
  <si>
    <t xml:space="preserve">МК10-34.14.100 </t>
  </si>
  <si>
    <r>
      <t xml:space="preserve">Наконечник в упак ТРИАЛ (правый + левый) </t>
    </r>
    <r>
      <rPr>
        <b/>
        <sz val="11"/>
        <rFont val="Arial"/>
        <family val="2"/>
      </rPr>
      <t>Оригинал</t>
    </r>
  </si>
  <si>
    <t xml:space="preserve">МК10-34.14.100-02 </t>
  </si>
  <si>
    <r>
      <t xml:space="preserve">Наконечник в упак ТРИАЛ-СПОРТ (правый+левый с установочным комплектом) </t>
    </r>
    <r>
      <rPr>
        <b/>
        <sz val="11"/>
        <rFont val="Arial"/>
        <family val="2"/>
      </rPr>
      <t>Оригинал</t>
    </r>
  </si>
  <si>
    <t>МК10-34.14.100-03</t>
  </si>
  <si>
    <t>Наконечник тяги рулевой трапеции наружный в инд.упаковке  (с резиновым компенсатором )</t>
  </si>
  <si>
    <t xml:space="preserve">  Рулевые наконечники  ВАЗ 2121, ВАЗ 2123 (Нива-Шевроле)</t>
  </si>
  <si>
    <t xml:space="preserve">МК21-34.14.101 </t>
  </si>
  <si>
    <t xml:space="preserve">МК21-34.14.101-02 </t>
  </si>
  <si>
    <t xml:space="preserve">МК2123-34.14.101-02 </t>
  </si>
  <si>
    <t>Комплект трапеции в упак Нива-Шевроле ТРИАЛ-СПОРТ с установочным комплектом</t>
  </si>
  <si>
    <t>МК21-30.14.138</t>
  </si>
  <si>
    <t>Наконечник внутр.длин.в (в ящике) ТРИАЛ</t>
  </si>
  <si>
    <t xml:space="preserve">МК21-34.14.100 </t>
  </si>
  <si>
    <t xml:space="preserve">МК2123-34.14.103 </t>
  </si>
  <si>
    <t>Тяга рулевой трапеции лев. в упак Нива-Шевроле ТРИАЛ-СПОРТ с установочным комплектом</t>
  </si>
  <si>
    <t xml:space="preserve">МК2123-34.14.104 </t>
  </si>
  <si>
    <t>Тяга рулевой трапеции прав в упак Нива-Шевроле ТРИАЛ-СПОРТ с установочным комплектом</t>
  </si>
  <si>
    <t xml:space="preserve">МК21-34.14.010 </t>
  </si>
  <si>
    <t xml:space="preserve">  Рулевые наконечники  ВАЗ 1111 (Ока), 1102 (Таврия)</t>
  </si>
  <si>
    <t xml:space="preserve">МК11-34.14.100 </t>
  </si>
  <si>
    <r>
      <t xml:space="preserve">Наконечник тяги в упак ТРИАЛ </t>
    </r>
    <r>
      <rPr>
        <b/>
        <sz val="11"/>
        <rFont val="Arial"/>
        <family val="2"/>
      </rPr>
      <t>Ока</t>
    </r>
  </si>
  <si>
    <t xml:space="preserve">МК1102-34.14.100 </t>
  </si>
  <si>
    <t>Наконечник тяги в упаковке ТАВРИЯ ТРИАЛ</t>
  </si>
  <si>
    <t xml:space="preserve">  Рулевые наконечники  ВАЗ 1118 (Калина,Гранта.)     </t>
  </si>
  <si>
    <t xml:space="preserve">МК1118-34.14.100 </t>
  </si>
  <si>
    <r>
      <t xml:space="preserve">Наконечник в упак ТРИАЛ </t>
    </r>
    <r>
      <rPr>
        <b/>
        <sz val="9"/>
        <rFont val="Arial"/>
        <family val="2"/>
      </rPr>
      <t>стар.образца</t>
    </r>
    <r>
      <rPr>
        <sz val="9"/>
        <rFont val="Arial"/>
        <family val="2"/>
      </rPr>
      <t xml:space="preserve"> (правый + левый) </t>
    </r>
    <r>
      <rPr>
        <b/>
        <sz val="11"/>
        <rFont val="Arial"/>
        <family val="2"/>
      </rPr>
      <t>Оригинал</t>
    </r>
  </si>
  <si>
    <t>МК1118-34.14.056</t>
  </si>
  <si>
    <r>
      <t xml:space="preserve">Наконечник  наружный тяги рулевой трапеции правый в ящике ТРИАЛ </t>
    </r>
    <r>
      <rPr>
        <b/>
        <sz val="9"/>
        <rFont val="Arial"/>
        <family val="2"/>
      </rPr>
      <t>Оригинал</t>
    </r>
  </si>
  <si>
    <t>МК1118-34.14.057</t>
  </si>
  <si>
    <r>
      <t xml:space="preserve">Наконечник  наружный тяги рулевой трапеции левый в ящике ТРИАЛ </t>
    </r>
    <r>
      <rPr>
        <b/>
        <sz val="9"/>
        <rFont val="Arial"/>
        <family val="2"/>
      </rPr>
      <t>Оригинал</t>
    </r>
  </si>
  <si>
    <t>ши.</t>
  </si>
  <si>
    <t>11180-34.14.058-01</t>
  </si>
  <si>
    <r>
      <t xml:space="preserve">Тяга рулевой трапеции внутренняя (усы) </t>
    </r>
    <r>
      <rPr>
        <b/>
        <sz val="9"/>
        <rFont val="Arial"/>
        <family val="2"/>
      </rPr>
      <t>старого тобразца</t>
    </r>
    <r>
      <rPr>
        <sz val="9"/>
        <rFont val="Arial"/>
        <family val="2"/>
      </rPr>
      <t xml:space="preserve"> </t>
    </r>
    <r>
      <rPr>
        <b/>
        <sz val="11"/>
        <rFont val="Arial"/>
        <family val="2"/>
      </rPr>
      <t>Оригинал</t>
    </r>
  </si>
  <si>
    <t>11180-34.14.054-01</t>
  </si>
  <si>
    <r>
      <t xml:space="preserve">Скрутка рулевых тяг старого образца </t>
    </r>
    <r>
      <rPr>
        <b/>
        <sz val="11"/>
        <rFont val="Arial"/>
        <family val="2"/>
      </rPr>
      <t>Оригинал</t>
    </r>
  </si>
  <si>
    <t>11180-34.14.052-11</t>
  </si>
  <si>
    <r>
      <t xml:space="preserve">Тяга рулевой трапеции правая в сб. </t>
    </r>
    <r>
      <rPr>
        <b/>
        <sz val="9"/>
        <color indexed="10"/>
        <rFont val="Arial"/>
        <family val="2"/>
      </rPr>
      <t>нового обр.</t>
    </r>
    <r>
      <rPr>
        <sz val="9"/>
        <rFont val="Arial"/>
        <family val="2"/>
      </rPr>
      <t xml:space="preserve"> (внутреняя тяга+наконечник+скрутка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Оригинал</t>
    </r>
    <r>
      <rPr>
        <sz val="9"/>
        <rFont val="Arial"/>
        <family val="2"/>
      </rPr>
      <t>),калина,гранта.</t>
    </r>
  </si>
  <si>
    <t>11180-34.14.053-11</t>
  </si>
  <si>
    <r>
      <t>Тяга рулевой трапеции правая в сб.</t>
    </r>
    <r>
      <rPr>
        <b/>
        <sz val="9"/>
        <color indexed="10"/>
        <rFont val="Arial"/>
        <family val="2"/>
      </rPr>
      <t>нового обр</t>
    </r>
    <r>
      <rPr>
        <sz val="9"/>
        <rFont val="Arial"/>
        <family val="2"/>
      </rPr>
      <t xml:space="preserve">. (внутреняя тяга+наконечник+скрутка </t>
    </r>
    <r>
      <rPr>
        <b/>
        <sz val="10"/>
        <rFont val="Arial"/>
        <family val="2"/>
      </rPr>
      <t>Оригинал</t>
    </r>
    <r>
      <rPr>
        <sz val="9"/>
        <rFont val="Arial"/>
        <family val="2"/>
      </rPr>
      <t>),калина,гранта.</t>
    </r>
  </si>
  <si>
    <t>11180-34.14.054-11</t>
  </si>
  <si>
    <r>
      <t xml:space="preserve">Скрутка рулевых тяг </t>
    </r>
    <r>
      <rPr>
        <b/>
        <sz val="9"/>
        <color indexed="10"/>
        <rFont val="Arial"/>
        <family val="2"/>
      </rPr>
      <t>нового</t>
    </r>
    <r>
      <rPr>
        <sz val="9"/>
        <rFont val="Arial"/>
        <family val="2"/>
      </rPr>
      <t xml:space="preserve"> образца,калина,гранта </t>
    </r>
    <r>
      <rPr>
        <b/>
        <sz val="10"/>
        <rFont val="Arial"/>
        <family val="2"/>
      </rPr>
      <t>Оригинал</t>
    </r>
  </si>
  <si>
    <t xml:space="preserve">   Рулевые рейки (NEW!!!)</t>
  </si>
  <si>
    <t>11183-3400010-01</t>
  </si>
  <si>
    <t>Рейка рулевая 1118 без рулевых наконечников.</t>
  </si>
  <si>
    <t>11183-3400010-20</t>
  </si>
  <si>
    <t>Рейка рулевая 2110-2170 без рул.наконечинков</t>
  </si>
  <si>
    <t>21100-3400010-30</t>
  </si>
  <si>
    <t>Рейка рулевая 2110-2170 под ГУР с рул.наконечниками в сб.</t>
  </si>
  <si>
    <t>Рулевой механизм калина спорт,гранта (короткоходная) без рул. наконечников</t>
  </si>
  <si>
    <t>Рейка рулевая 2108 без рул.наконечников</t>
  </si>
  <si>
    <t>МК 08-3400012 СМ9</t>
  </si>
  <si>
    <t xml:space="preserve">Рейка рулевая ВАЗ 2108 </t>
  </si>
  <si>
    <t>МК 10-3400012 СМ9</t>
  </si>
  <si>
    <t>Рейка рулевая ВАЗ 2110</t>
  </si>
  <si>
    <t xml:space="preserve">   Рычаги передней подвески </t>
  </si>
  <si>
    <t xml:space="preserve">2101-2904100 </t>
  </si>
  <si>
    <t>Рычаг верхний правый усиленный ТРИАЛ</t>
  </si>
  <si>
    <t xml:space="preserve">2101-2904101 </t>
  </si>
  <si>
    <t>Рычаг верхний левый усиленный ТРИАЛ</t>
  </si>
  <si>
    <t xml:space="preserve">2101-2904020-01 </t>
  </si>
  <si>
    <t>Рычаг нижний правый усиленный ТРИАЛ</t>
  </si>
  <si>
    <t xml:space="preserve">2101-2904021-01 </t>
  </si>
  <si>
    <t>Рычаг нижний левый усиленный ТРИАЛ</t>
  </si>
  <si>
    <t xml:space="preserve">2101-2904096-01 </t>
  </si>
  <si>
    <t>Рычаг передней подвески в сборе верхний лев (в упак) ТРИАЛ</t>
  </si>
  <si>
    <t xml:space="preserve">2101-2904095-01 </t>
  </si>
  <si>
    <t>Рычаг передней подвески в сборе верхний прав (в упак) ТРИАЛ</t>
  </si>
  <si>
    <t xml:space="preserve">2101-2904011-02 </t>
  </si>
  <si>
    <t>Рычаг передней подвески в сборе нижн лев (в упак) ТРИАЛ</t>
  </si>
  <si>
    <t xml:space="preserve">2101-2904010-02 </t>
  </si>
  <si>
    <t>Рычаг передней подвески в сборе нижн прав (в упак) ТРИАЛ</t>
  </si>
  <si>
    <t xml:space="preserve">   Ось нижнего рычага</t>
  </si>
  <si>
    <t xml:space="preserve">МК01-29.04.032 </t>
  </si>
  <si>
    <t>Ось нижнего рычага (в ящике №5) ТРИАЛ</t>
  </si>
  <si>
    <t xml:space="preserve">МК01-29.04.100 </t>
  </si>
  <si>
    <t>Ось нижнего рычага в упак ТРИАЛ</t>
  </si>
  <si>
    <t xml:space="preserve">   Цилиндры тормозные / Цилиндры сцепления</t>
  </si>
  <si>
    <t>К2055 CM9</t>
  </si>
  <si>
    <t xml:space="preserve">Цилиндр колесный задний 2101 </t>
  </si>
  <si>
    <t>К2056 CM9</t>
  </si>
  <si>
    <t xml:space="preserve">Цилиндр колесный задний 2105 </t>
  </si>
  <si>
    <t>К1797 С3</t>
  </si>
  <si>
    <t>Цилиндр задний тормозной Ока 1111 FENOX NEW!!!</t>
  </si>
  <si>
    <t>Т1963 CM9</t>
  </si>
  <si>
    <t xml:space="preserve">Цилиндр главный тормозов 2101 </t>
  </si>
  <si>
    <t>Т1964 CM9</t>
  </si>
  <si>
    <t xml:space="preserve">Цилиндр главный тормозов 2121 </t>
  </si>
  <si>
    <t>Т2043 CM9</t>
  </si>
  <si>
    <t xml:space="preserve">Цилиндр главный тормозов 2108 </t>
  </si>
  <si>
    <t>Р1944 CM9</t>
  </si>
  <si>
    <t xml:space="preserve">Цилиндр рабочий сцепления 2101  </t>
  </si>
  <si>
    <t>С1939 CM9</t>
  </si>
  <si>
    <t xml:space="preserve">Цилиндр главный сцепления 2101 </t>
  </si>
  <si>
    <t>С1940 CM9</t>
  </si>
  <si>
    <t>Цилиндр главный сцепления 2121</t>
  </si>
  <si>
    <t>Х4814 CM9</t>
  </si>
  <si>
    <t xml:space="preserve">Цилиндр передний тормозов внешний лев 2101 </t>
  </si>
  <si>
    <t>Х4815 CM9</t>
  </si>
  <si>
    <t xml:space="preserve">Цилиндр передний тормозов внешний прав 2101 </t>
  </si>
  <si>
    <t>Х4816 CM9</t>
  </si>
  <si>
    <t>Цилиндр передний тормозов внутренний лев 2101</t>
  </si>
  <si>
    <t>Х4817 CM9</t>
  </si>
  <si>
    <t xml:space="preserve">Цилиндр передний тормозов внутренний прав 2101 </t>
  </si>
  <si>
    <t>Х4810 CM9</t>
  </si>
  <si>
    <t>Цилиндр передний тормозов лев 2108, ИЖ 2126 "ОДА"</t>
  </si>
  <si>
    <t>Х4811 CM9</t>
  </si>
  <si>
    <t>Цилиндр передний тормозов прав 2108, ИЖ 2126 "ОДА"</t>
  </si>
  <si>
    <t>X3022 CM9</t>
  </si>
  <si>
    <t>Цилиндр передний тормозов лев 2121 NEW!!!</t>
  </si>
  <si>
    <t>X3023 CM9</t>
  </si>
  <si>
    <t>Цилиндр передний тормозов прав 2121  NEW!!!</t>
  </si>
  <si>
    <t>K2810 CM9</t>
  </si>
  <si>
    <t>Цилиндр колёсный барабанного тормоза ГАЗ 24-10,2217,2752,3102,31029,3110</t>
  </si>
  <si>
    <t>K3210 CM9</t>
  </si>
  <si>
    <t>Цилиндр колёсный барабанного тормоза задний ГАЗ 24,2705,3221,3302</t>
  </si>
  <si>
    <t>K3201 CM9</t>
  </si>
  <si>
    <t>Цилиндр колёсный барабанного тормоза передний левый ГАЗ 2410</t>
  </si>
  <si>
    <t>K3202 CM9</t>
  </si>
  <si>
    <t>Цилиндр колёсный барабанного тормоза передний правый ГАЗ 2410</t>
  </si>
  <si>
    <t>C2209 CM9</t>
  </si>
  <si>
    <t xml:space="preserve">Цилиндр главный привода сцепления ГАЗ 3302,2217 УАЗ 469,3151,3160,3161    </t>
  </si>
  <si>
    <t>C2210 CM9</t>
  </si>
  <si>
    <t xml:space="preserve">Цилиндр главный привода сцепления ГАЗ 24,2410,3102,31029   </t>
  </si>
  <si>
    <t>C2217 CM9</t>
  </si>
  <si>
    <t xml:space="preserve">Главный цилиндр сцепленияГАЗ 53, 66, 3307  66-11-1602300    </t>
  </si>
  <si>
    <t>PK1001 CM9</t>
  </si>
  <si>
    <t>Регулятор давления ВАЗ-2108-2115, 2123, 1118, 2170, 2190 NEW!!!</t>
  </si>
  <si>
    <t>PK1002 CM9</t>
  </si>
  <si>
    <t>Регулятор давления ВАЗ 2101 NEW!!!</t>
  </si>
  <si>
    <t xml:space="preserve"> Шаровые опоры </t>
  </si>
  <si>
    <t xml:space="preserve">    ВАЗ 2101 - 2107 </t>
  </si>
  <si>
    <t xml:space="preserve">МК01-29.04.120 </t>
  </si>
  <si>
    <t>Палец шаровой верхний в упаковке ТРИАЛ</t>
  </si>
  <si>
    <t xml:space="preserve">МК01-29.04.110 </t>
  </si>
  <si>
    <t>Палец шаровой нижний в упаковке ТРИАЛ</t>
  </si>
  <si>
    <t>Палец шаровой верхний в упаковке ТРИАЛ с маслёнкой</t>
  </si>
  <si>
    <t>Палец шаровой нижний в упаковке ТРИАЛ с маслёнкой</t>
  </si>
  <si>
    <t>МК01-29.04.140</t>
  </si>
  <si>
    <t>Палец шаровой верхний в упаковке Нильбор</t>
  </si>
  <si>
    <t xml:space="preserve">МК01-29.04.130 </t>
  </si>
  <si>
    <t>Палец шаровой нижний в упаковке Нильбор</t>
  </si>
  <si>
    <t xml:space="preserve">МК01-29.04.160-01 </t>
  </si>
  <si>
    <t>Палец шаровой верхний в упаковке ТРИАЛ-СПОРТ + крепеж</t>
  </si>
  <si>
    <t xml:space="preserve">МК01-29.04.150-01 </t>
  </si>
  <si>
    <t>Палец шаровой нижний в упаковке ТРИАЛ-СПОРТ + крепеж</t>
  </si>
  <si>
    <t xml:space="preserve">МК01-29.04.200 </t>
  </si>
  <si>
    <t>Комплект пальцев шаровых ВАЗ 2101-2107 в упак ТРИАЛ</t>
  </si>
  <si>
    <t xml:space="preserve">МК01-29.04.200-01 </t>
  </si>
  <si>
    <t>Комплект пальцев шаровых ВАЗ 2101-2107 в упак ТРИАЛ СПОРТ + крепеж</t>
  </si>
  <si>
    <t xml:space="preserve">    ВАЗ 2108 </t>
  </si>
  <si>
    <t xml:space="preserve">МК08-29.04.102 </t>
  </si>
  <si>
    <t>Палец шаровой в упаковке ТРИАЛ-ЛЮКС</t>
  </si>
  <si>
    <t xml:space="preserve">МК08-29.04.100 </t>
  </si>
  <si>
    <t>Палец шаровой в упаковке ТРИАЛ-СПОРТ + крепеж</t>
  </si>
  <si>
    <t>МК08-29.04.101</t>
  </si>
  <si>
    <t>Комплект пальцев шаровых в упаковке ТРИАЛ-СПОРТ + крепеж</t>
  </si>
  <si>
    <t xml:space="preserve">    ВАЗ 2110, ВАЗ 2170 Приора</t>
  </si>
  <si>
    <t xml:space="preserve">МК10-29.04.100 </t>
  </si>
  <si>
    <t>Палец шаровой в упаковке ПРИОРИТЕТ + крепеж</t>
  </si>
  <si>
    <t>ВАЗ 1118 Калина</t>
  </si>
  <si>
    <t xml:space="preserve">МК1118-29.04.100 </t>
  </si>
  <si>
    <t xml:space="preserve">Палец шаровой в упаковке КАЛИНА + крепеж    </t>
  </si>
  <si>
    <t>ВАЗ 2121</t>
  </si>
  <si>
    <t>МК21-29.04.100</t>
  </si>
  <si>
    <t>Палец шаровой в упаковке ТРИАЛ  (пластина+крепеж)</t>
  </si>
  <si>
    <t xml:space="preserve">    ВАЗ 2123</t>
  </si>
  <si>
    <t xml:space="preserve">МК23-29.04.100 </t>
  </si>
  <si>
    <t>Палец шаровой в уп Нива-Шевроле ТРИАЛ</t>
  </si>
  <si>
    <t xml:space="preserve">    Таврия</t>
  </si>
  <si>
    <t>МК1102-23.04.101</t>
  </si>
  <si>
    <t>Шаровой шарнир в упак ТАВРИЯ</t>
  </si>
  <si>
    <t>ГАЗ 3110</t>
  </si>
  <si>
    <t>МК31105-29.04.110</t>
  </si>
  <si>
    <t>Шарнир шаровой  нижний в упаковке ТРИАЛ</t>
  </si>
  <si>
    <t>МК31105-29.04.120</t>
  </si>
  <si>
    <t>Шарнир шаровой  верхний в упаковке ТРИАЛ</t>
  </si>
  <si>
    <t>Шланги тормозные</t>
  </si>
  <si>
    <t>РН21012 CM9</t>
  </si>
  <si>
    <t xml:space="preserve">Шланг тормозной ВАЗ 2101, 2121 зад </t>
  </si>
  <si>
    <t>РН21011 CM9</t>
  </si>
  <si>
    <t xml:space="preserve">Шланг тормозной ВАЗ 2101 пер  </t>
  </si>
  <si>
    <t>РН21082 CM9</t>
  </si>
  <si>
    <t xml:space="preserve">Шланг тормозной ВАЗ 2108 зад  </t>
  </si>
  <si>
    <t>РН21081 CM9</t>
  </si>
  <si>
    <t xml:space="preserve">Шланг тормозной ВАЗ 2108 пер </t>
  </si>
  <si>
    <t>РН21211 CM9</t>
  </si>
  <si>
    <t xml:space="preserve">Шланг тормозной ВАЗ 2121 пер дл   </t>
  </si>
  <si>
    <t>РН21212 CM9</t>
  </si>
  <si>
    <t xml:space="preserve">Шланг тормозной ВАЗ 2121 пер кор  </t>
  </si>
  <si>
    <t xml:space="preserve">   Колпачки защитные (пыльники)</t>
  </si>
  <si>
    <t xml:space="preserve">МК01-30.16.074 </t>
  </si>
  <si>
    <t>Колпачок защитный шарового пальца тяг рулевой трапеции (в ящике)</t>
  </si>
  <si>
    <t xml:space="preserve">МК01-30.03.074-02 </t>
  </si>
  <si>
    <t>Колпачок защитный шарового пальца тяг рулевой трапеции ТРИАЛ-СПОРТ (в ящике)</t>
  </si>
  <si>
    <t xml:space="preserve">МК08-34.14.077 </t>
  </si>
  <si>
    <t>Колпачок защитный шарового пальца тяг рулевой трапеции  (в ящике)</t>
  </si>
  <si>
    <t xml:space="preserve">МК08-34.14.077-02 </t>
  </si>
  <si>
    <t xml:space="preserve">МК08-29.04.070-01 </t>
  </si>
  <si>
    <t>Чехол защитный пальца шарового передней подвескиТРИАЛ-СПОРТ (в ящике)</t>
  </si>
  <si>
    <t>Реле электромагнитное</t>
  </si>
  <si>
    <t>МК01-37.08.805</t>
  </si>
  <si>
    <t xml:space="preserve">Реле электромагнитное 2101 </t>
  </si>
  <si>
    <t>МК08-37.08.805</t>
  </si>
  <si>
    <t xml:space="preserve">Реле электромагнитное 2108 </t>
  </si>
  <si>
    <t>МК10-37.08.805</t>
  </si>
  <si>
    <t>Реле электромагнитное 2110</t>
  </si>
  <si>
    <t xml:space="preserve">   Штанги реактивные</t>
  </si>
  <si>
    <t xml:space="preserve">МК01-29.19.100 </t>
  </si>
  <si>
    <t>Комплект штанг задней подвески в упаковке</t>
  </si>
  <si>
    <t>Комплект продольных верхних штанг</t>
  </si>
  <si>
    <t>Комплект продольных нижних штанг</t>
  </si>
  <si>
    <t>Кронштейн растяжки NEW!</t>
  </si>
  <si>
    <t>KP2108 CM9</t>
  </si>
  <si>
    <t>Кронштейн растяжки ВАЗ 2108</t>
  </si>
  <si>
    <t xml:space="preserve">   Шарниры рычага передней подвески  </t>
  </si>
  <si>
    <t xml:space="preserve">ВАЗ 2101-07 </t>
  </si>
  <si>
    <t xml:space="preserve">Шарниры резинометаллич. рычага перед. подвески (4х4) </t>
  </si>
  <si>
    <t xml:space="preserve">ВАЗ 2121 </t>
  </si>
  <si>
    <t>Шарниры резинометаллические рычага передней подвески (2х2)</t>
  </si>
  <si>
    <t xml:space="preserve">2101-2904040 </t>
  </si>
  <si>
    <t xml:space="preserve">Шарниры нижн. рычага (в ящике №5)   </t>
  </si>
  <si>
    <t>2101-2904180</t>
  </si>
  <si>
    <t xml:space="preserve">Шарниры верхн. рычага (в ящике №5) </t>
  </si>
  <si>
    <t xml:space="preserve">2121-2904040 </t>
  </si>
  <si>
    <t xml:space="preserve">Шарнир нижнего рычага (в ящике №5) </t>
  </si>
  <si>
    <t>Диски тормозные</t>
  </si>
  <si>
    <t xml:space="preserve">МК01-3501070 </t>
  </si>
  <si>
    <t xml:space="preserve">Диск переднего тормоза 2101 </t>
  </si>
  <si>
    <t xml:space="preserve">МК08-3501070 </t>
  </si>
  <si>
    <t xml:space="preserve">Диск переднего тормоза 2108 </t>
  </si>
  <si>
    <t xml:space="preserve">МК10-3501070 </t>
  </si>
  <si>
    <t xml:space="preserve">Диск переднего тормоза 2110 </t>
  </si>
  <si>
    <t xml:space="preserve">МК12-3501070 </t>
  </si>
  <si>
    <t xml:space="preserve">Диск переднего тормоза 2112 </t>
  </si>
  <si>
    <t xml:space="preserve">2121-3501070 </t>
  </si>
  <si>
    <t>Диск переднего тормоза 2121 NEW!</t>
  </si>
  <si>
    <t>Барабаны тормозные NEW!!!</t>
  </si>
  <si>
    <t>TB19860</t>
  </si>
  <si>
    <t>Тормозной барабан 2101 NEW!</t>
  </si>
  <si>
    <t>TB19861</t>
  </si>
  <si>
    <t>Тормозной барабан 2108 NEW!</t>
  </si>
  <si>
    <t>TB19862</t>
  </si>
  <si>
    <t>Тормозной барабан 2121 NEW!</t>
  </si>
  <si>
    <t>Иномарки</t>
  </si>
  <si>
    <t>МК6001550442</t>
  </si>
  <si>
    <t>Рулевой наконечник наружный левый Renault/Dacia Logan, Lada Largus</t>
  </si>
  <si>
    <t>МК6001550443</t>
  </si>
  <si>
    <t>Рулевой наконечник наружный правый Renault/Dacia Logan, Lada Largus</t>
  </si>
  <si>
    <t>МК93741077</t>
  </si>
  <si>
    <t>Рулевой наконечник наружный лев/прав. Daewoo Matiz</t>
  </si>
  <si>
    <t>МК96407485/86</t>
  </si>
  <si>
    <t>Рулевой наконечник наружный лев/прав Chevrolet Lacetti</t>
  </si>
  <si>
    <t>к/т</t>
  </si>
  <si>
    <t>МК96407485</t>
  </si>
  <si>
    <t>Рулевой наконечник наружный левый Chevrolet Lacetti</t>
  </si>
  <si>
    <t>MK96407486</t>
  </si>
  <si>
    <t>Рулевой наконечник наружный правый Chevrolet Lacetti</t>
  </si>
  <si>
    <t>МК96275018/19</t>
  </si>
  <si>
    <t>Рулевой наконечник наружный лев/прав Daewoo Nexia</t>
  </si>
  <si>
    <t>МК96275018</t>
  </si>
  <si>
    <t>Рулевой наконечник наружный левый Daewoo Nexia</t>
  </si>
  <si>
    <t>МК96275019</t>
  </si>
  <si>
    <t>Рулевой наконечник наружный правый Daewoo Nexia</t>
  </si>
  <si>
    <t>MK401604793</t>
  </si>
  <si>
    <t>Шаровая опора передней подвески  Renault/Dacia Logan, Lada Largus</t>
  </si>
  <si>
    <t>МК401604793</t>
  </si>
  <si>
    <t>Комплект шаровых опор передней подвески  Renault/Dacia Logan, Lada Largus</t>
  </si>
  <si>
    <t>MK94788122</t>
  </si>
  <si>
    <t>Шаровая опора передней подвески Daewoo Nexia,  Espero,  Chevrolet Lanos</t>
  </si>
  <si>
    <t>Комплект шаровых опор передней подвески Daewoo Nexia,  Espero, Chevrolet Lanos</t>
  </si>
  <si>
    <t>Тросы NEW!!!</t>
  </si>
  <si>
    <t>TPRT2101</t>
  </si>
  <si>
    <t>Трос привода ручного тормоза задний 2101</t>
  </si>
  <si>
    <t>TPRT2108</t>
  </si>
  <si>
    <t>Трос привода ручного тормоза задний 2108</t>
  </si>
  <si>
    <t>TPRT2110</t>
  </si>
  <si>
    <t>Трос привода ручного тормоза задний 2110</t>
  </si>
  <si>
    <t>TPRT2121</t>
  </si>
  <si>
    <t>Трос привода ручного тормоза задний 2121</t>
  </si>
  <si>
    <t>TPS2108</t>
  </si>
  <si>
    <t>Трос привода сцепления 2108 (стар. образ.)</t>
  </si>
  <si>
    <t>TPS2109</t>
  </si>
  <si>
    <t>Трос привода сцепления 2109 (нов. образ.)</t>
  </si>
  <si>
    <t>TPS2110</t>
  </si>
  <si>
    <t>Трос привода сцепления 2110</t>
  </si>
  <si>
    <t>TG2108</t>
  </si>
  <si>
    <t>Трос привода акселератора 2108</t>
  </si>
  <si>
    <t>TG211008</t>
  </si>
  <si>
    <t>Трос привода акселератора 2110 (8 клап.)</t>
  </si>
  <si>
    <t>TG211016</t>
  </si>
  <si>
    <t>Трос привода акселератора 2110 (16 клап.)</t>
  </si>
  <si>
    <t>Передние тормозные колодки</t>
  </si>
  <si>
    <t>MK01-3501090</t>
  </si>
  <si>
    <t>Колодки тормозные передние ВАЗ 2101-2107</t>
  </si>
  <si>
    <t>MK08-3501080</t>
  </si>
  <si>
    <t>Колодки тормозные передние ВАЗ 2108-21099, 2113-2115</t>
  </si>
  <si>
    <t>МК10-3501080</t>
  </si>
  <si>
    <t>Колодки дискового тормоза передние МК10-3501080</t>
  </si>
  <si>
    <t>MK21-3501090</t>
  </si>
  <si>
    <t>Колодки тормозные передние ВАЗ 2121-2131, 2123</t>
  </si>
  <si>
    <t>MK3302-3501170</t>
  </si>
  <si>
    <t>Колодки тормозные передние ГАЗ 3302, 3102, 3110, 31105, 2705, 3221</t>
  </si>
  <si>
    <t>Задение тормозные колодки</t>
  </si>
  <si>
    <t>Колодки тормозные задние ВАЗ 2101</t>
  </si>
  <si>
    <t>Колодки тормозные задние ВАЗ 2108</t>
  </si>
  <si>
    <t>Колодки тормозные задние ГАЗ 3302</t>
  </si>
  <si>
    <t>КПП</t>
  </si>
  <si>
    <t xml:space="preserve">КПП - Калина без блокировки заднего хода </t>
  </si>
  <si>
    <t>КПП -Калина без датчика линии задн. хода</t>
  </si>
  <si>
    <t>КПП в сборе  (5-ти ступ) - нового образца</t>
  </si>
  <si>
    <t>КПП в сб\5-тиступ.\нива/ - нового образца</t>
  </si>
  <si>
    <t>КПП в сборе с электр. датчиком спидометра (ПРИОРА)</t>
  </si>
  <si>
    <t>КПП в сборе без муфты сцепл. стартер 3 шпильки</t>
  </si>
  <si>
    <t>КПП в сборе с механич. датчиком спидометра (2110)</t>
  </si>
  <si>
    <t>КПП в сборе с механич. датчиком спидометра (21083)</t>
  </si>
  <si>
    <t>КПП в сборе - Шеви</t>
  </si>
  <si>
    <t>Код</t>
  </si>
  <si>
    <t>Артикул</t>
  </si>
  <si>
    <t>Кол.</t>
  </si>
  <si>
    <t>ПРАЙС-ЛИСТ НА ЗАПЧАСТИ "КЕДР"</t>
  </si>
  <si>
    <t>ул. Коммунальная 23, оф. 13</t>
  </si>
  <si>
    <t>Ladatorg@bk.ru</t>
  </si>
  <si>
    <t>тел. (8482) 930-931, 74-01-54</t>
  </si>
  <si>
    <t>445043, Самарская обл., г. Тольятти,</t>
  </si>
  <si>
    <t xml:space="preserve">Светодиодные ДХО КАЛИНА 2 (с функцией дублирования сигналов поворота) </t>
  </si>
  <si>
    <t>www.ladatorg.ru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</si>
</sst>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0&quot; руб.&quot;"/>
    <numFmt numFmtId="173" formatCode="#,##0.00&quot; руб.&quot;"/>
    <numFmt numFmtId="174" formatCode="0;[Red]\-0"/>
    <numFmt numFmtId="175" formatCode="#,##0.0&quot;р.&quot;;[Red]#,##0.0&quot;р.&quot;"/>
    <numFmt numFmtId="176" formatCode="0.00&quot; руб&quot;"/>
    <numFmt numFmtId="177" formatCode="#,##0.00&quot; руб&quot;"/>
    <numFmt numFmtId="178" formatCode="#,##0.00&quot;р.&quot;"/>
    <numFmt numFmtId="179" formatCode="000000"/>
  </numFmts>
  <fonts count="13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Arial"/>
      <family val="2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9"/>
      <name val="Arial CE"/>
      <family val="2"/>
    </font>
    <font>
      <sz val="9"/>
      <name val="Arial Cyr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sz val="9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color indexed="10"/>
      <name val="Arial Cyr"/>
      <family val="2"/>
    </font>
    <font>
      <b/>
      <sz val="9"/>
      <color indexed="8"/>
      <name val="Arial"/>
      <family val="2"/>
    </font>
    <font>
      <b/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sz val="11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9"/>
      <color rgb="FFFF0000"/>
      <name val="Arial Cyr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 CYR"/>
      <family val="0"/>
    </font>
    <font>
      <b/>
      <sz val="10"/>
      <color theme="3" tint="-0.24997000396251678"/>
      <name val="Arial"/>
      <family val="2"/>
    </font>
    <font>
      <b/>
      <i/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  <font>
      <b/>
      <sz val="11"/>
      <color theme="3" tint="-0.24997000396251678"/>
      <name val="Arial"/>
      <family val="2"/>
    </font>
    <font>
      <b/>
      <sz val="11"/>
      <color theme="3" tint="-0.24997000396251678"/>
      <name val="Arial CE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6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9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8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8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99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99" fillId="2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99" fillId="27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99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99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99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2" fillId="0" borderId="0">
      <alignment/>
      <protection/>
    </xf>
    <xf numFmtId="0" fontId="99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99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99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99" fillId="40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99" fillId="4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99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00" fillId="44" borderId="1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" applyProtection="0"/>
    <xf numFmtId="0" fontId="101" fillId="45" borderId="3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62" fillId="46" borderId="4" applyNumberFormat="0" applyAlignment="0" applyProtection="0"/>
    <xf numFmtId="0" fontId="102" fillId="45" borderId="1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63" fillId="46" borderId="2" applyNumberFormat="0" applyAlignment="0" applyProtection="0"/>
    <xf numFmtId="0" fontId="41" fillId="0" borderId="0">
      <alignment/>
      <protection/>
    </xf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10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10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07" fillId="47" borderId="13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10" fillId="0" borderId="0" applyNumberFormat="0" applyFill="0" applyBorder="0" applyAlignment="0" applyProtection="0"/>
    <xf numFmtId="0" fontId="111" fillId="51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ill="0" applyBorder="0" applyAlignment="0" applyProtection="0"/>
    <xf numFmtId="0" fontId="113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1" fontId="2" fillId="0" borderId="0" applyFont="0" applyFill="0" applyBorder="0" applyAlignment="0" applyProtection="0"/>
    <xf numFmtId="0" fontId="115" fillId="54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</cellStyleXfs>
  <cellXfs count="537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55" borderId="19" xfId="0" applyNumberFormat="1" applyFont="1" applyFill="1" applyBorder="1" applyAlignment="1">
      <alignment horizontal="left" vertical="top" wrapText="1"/>
    </xf>
    <xf numFmtId="0" fontId="8" fillId="55" borderId="19" xfId="0" applyNumberFormat="1" applyFont="1" applyFill="1" applyBorder="1" applyAlignment="1">
      <alignment horizontal="left" vertical="top" wrapText="1"/>
    </xf>
    <xf numFmtId="0" fontId="7" fillId="55" borderId="19" xfId="0" applyNumberFormat="1" applyFont="1" applyFill="1" applyBorder="1" applyAlignment="1">
      <alignment horizontal="right" vertical="top" wrapText="1"/>
    </xf>
    <xf numFmtId="0" fontId="7" fillId="56" borderId="19" xfId="0" applyNumberFormat="1" applyFont="1" applyFill="1" applyBorder="1" applyAlignment="1">
      <alignment horizontal="left" vertical="top" wrapText="1"/>
    </xf>
    <xf numFmtId="0" fontId="8" fillId="56" borderId="19" xfId="0" applyNumberFormat="1" applyFont="1" applyFill="1" applyBorder="1" applyAlignment="1">
      <alignment horizontal="left" vertical="top" wrapText="1"/>
    </xf>
    <xf numFmtId="0" fontId="7" fillId="56" borderId="19" xfId="0" applyNumberFormat="1" applyFont="1" applyFill="1" applyBorder="1" applyAlignment="1">
      <alignment horizontal="right" vertical="top" wrapText="1"/>
    </xf>
    <xf numFmtId="0" fontId="0" fillId="57" borderId="19" xfId="0" applyNumberFormat="1" applyFont="1" applyFill="1" applyBorder="1" applyAlignment="1">
      <alignment horizontal="left" vertical="top" wrapText="1"/>
    </xf>
    <xf numFmtId="0" fontId="0" fillId="57" borderId="19" xfId="0" applyNumberFormat="1" applyFont="1" applyFill="1" applyBorder="1" applyAlignment="1">
      <alignment horizontal="right" vertical="top" wrapText="1"/>
    </xf>
    <xf numFmtId="174" fontId="0" fillId="57" borderId="19" xfId="0" applyNumberFormat="1" applyFont="1" applyFill="1" applyBorder="1" applyAlignment="1">
      <alignment horizontal="left" vertical="top" wrapText="1"/>
    </xf>
    <xf numFmtId="0" fontId="9" fillId="57" borderId="19" xfId="1817" applyNumberFormat="1" applyFont="1" applyFill="1" applyBorder="1" applyAlignment="1">
      <alignment horizontal="left" vertical="top" wrapText="1"/>
      <protection/>
    </xf>
    <xf numFmtId="0" fontId="9" fillId="57" borderId="19" xfId="1817" applyNumberFormat="1" applyFont="1" applyFill="1" applyBorder="1" applyAlignment="1">
      <alignment horizontal="right" vertical="top" wrapText="1"/>
      <protection/>
    </xf>
    <xf numFmtId="174" fontId="9" fillId="57" borderId="19" xfId="1817" applyNumberFormat="1" applyFont="1" applyFill="1" applyBorder="1" applyAlignment="1">
      <alignment horizontal="left" vertical="top" wrapText="1"/>
      <protection/>
    </xf>
    <xf numFmtId="0" fontId="7" fillId="58" borderId="19" xfId="0" applyNumberFormat="1" applyFont="1" applyFill="1" applyBorder="1" applyAlignment="1">
      <alignment horizontal="left" vertical="top" wrapText="1"/>
    </xf>
    <xf numFmtId="0" fontId="8" fillId="58" borderId="19" xfId="0" applyNumberFormat="1" applyFont="1" applyFill="1" applyBorder="1" applyAlignment="1">
      <alignment horizontal="left" vertical="top" wrapText="1"/>
    </xf>
    <xf numFmtId="0" fontId="7" fillId="58" borderId="1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10" fillId="57" borderId="19" xfId="0" applyFont="1" applyFill="1" applyBorder="1" applyAlignment="1">
      <alignment horizontal="center" vertical="center"/>
    </xf>
    <xf numFmtId="0" fontId="10" fillId="57" borderId="19" xfId="0" applyFont="1" applyFill="1" applyBorder="1" applyAlignment="1">
      <alignment/>
    </xf>
    <xf numFmtId="175" fontId="10" fillId="57" borderId="19" xfId="0" applyNumberFormat="1" applyFont="1" applyFill="1" applyBorder="1" applyAlignment="1">
      <alignment/>
    </xf>
    <xf numFmtId="0" fontId="0" fillId="57" borderId="0" xfId="0" applyFill="1" applyAlignment="1">
      <alignment/>
    </xf>
    <xf numFmtId="0" fontId="3" fillId="57" borderId="19" xfId="1734" applyFont="1" applyFill="1" applyBorder="1" applyAlignment="1">
      <alignment horizontal="center" vertical="center"/>
      <protection/>
    </xf>
    <xf numFmtId="0" fontId="3" fillId="57" borderId="19" xfId="1734" applyFont="1" applyFill="1" applyBorder="1">
      <alignment/>
      <protection/>
    </xf>
    <xf numFmtId="175" fontId="3" fillId="57" borderId="19" xfId="1734" applyNumberFormat="1" applyFont="1" applyFill="1" applyBorder="1">
      <alignment/>
      <protection/>
    </xf>
    <xf numFmtId="0" fontId="3" fillId="57" borderId="19" xfId="1734" applyFont="1" applyFill="1" applyBorder="1" applyAlignment="1">
      <alignment horizontal="center"/>
      <protection/>
    </xf>
    <xf numFmtId="0" fontId="3" fillId="57" borderId="19" xfId="1734" applyFont="1" applyFill="1" applyBorder="1" applyAlignment="1">
      <alignment wrapText="1"/>
      <protection/>
    </xf>
    <xf numFmtId="0" fontId="3" fillId="0" borderId="19" xfId="1734" applyFont="1" applyFill="1" applyBorder="1" applyAlignment="1">
      <alignment horizontal="center"/>
      <protection/>
    </xf>
    <xf numFmtId="0" fontId="3" fillId="0" borderId="19" xfId="1734" applyFont="1" applyFill="1" applyBorder="1">
      <alignment/>
      <protection/>
    </xf>
    <xf numFmtId="175" fontId="3" fillId="0" borderId="19" xfId="1734" applyNumberFormat="1" applyFont="1" applyFill="1" applyBorder="1">
      <alignment/>
      <protection/>
    </xf>
    <xf numFmtId="0" fontId="3" fillId="0" borderId="19" xfId="1734" applyFont="1" applyFill="1" applyBorder="1" applyAlignment="1">
      <alignment horizontal="center" vertical="center"/>
      <protection/>
    </xf>
    <xf numFmtId="49" fontId="3" fillId="57" borderId="19" xfId="1734" applyNumberFormat="1" applyFont="1" applyFill="1" applyBorder="1" applyAlignment="1">
      <alignment horizontal="center" wrapText="1"/>
      <protection/>
    </xf>
    <xf numFmtId="0" fontId="3" fillId="57" borderId="20" xfId="1734" applyFont="1" applyFill="1" applyBorder="1">
      <alignment/>
      <protection/>
    </xf>
    <xf numFmtId="0" fontId="3" fillId="57" borderId="0" xfId="1734" applyFont="1" applyFill="1" applyBorder="1" applyAlignment="1">
      <alignment horizontal="center" wrapText="1"/>
      <protection/>
    </xf>
    <xf numFmtId="49" fontId="3" fillId="57" borderId="19" xfId="1734" applyNumberFormat="1" applyFont="1" applyFill="1" applyBorder="1" applyAlignment="1">
      <alignment wrapText="1"/>
      <protection/>
    </xf>
    <xf numFmtId="0" fontId="3" fillId="57" borderId="19" xfId="1734" applyFont="1" applyFill="1" applyBorder="1" applyAlignment="1">
      <alignment horizontal="center" wrapText="1"/>
      <protection/>
    </xf>
    <xf numFmtId="3" fontId="10" fillId="57" borderId="19" xfId="0" applyNumberFormat="1" applyFont="1" applyFill="1" applyBorder="1" applyAlignment="1">
      <alignment horizontal="center" vertical="center" wrapText="1"/>
    </xf>
    <xf numFmtId="0" fontId="10" fillId="57" borderId="19" xfId="0" applyFont="1" applyFill="1" applyBorder="1" applyAlignment="1">
      <alignment horizontal="center" vertical="center" wrapText="1"/>
    </xf>
    <xf numFmtId="0" fontId="10" fillId="57" borderId="19" xfId="1734" applyFont="1" applyFill="1" applyBorder="1" applyAlignment="1">
      <alignment horizontal="center"/>
      <protection/>
    </xf>
    <xf numFmtId="0" fontId="10" fillId="57" borderId="19" xfId="1734" applyFont="1" applyFill="1" applyBorder="1" applyAlignment="1">
      <alignment wrapText="1"/>
      <protection/>
    </xf>
    <xf numFmtId="0" fontId="3" fillId="57" borderId="21" xfId="1734" applyFont="1" applyFill="1" applyBorder="1" applyAlignment="1">
      <alignment horizontal="center"/>
      <protection/>
    </xf>
    <xf numFmtId="0" fontId="3" fillId="57" borderId="21" xfId="1734" applyFont="1" applyFill="1" applyBorder="1">
      <alignment/>
      <protection/>
    </xf>
    <xf numFmtId="0" fontId="10" fillId="0" borderId="19" xfId="0" applyFont="1" applyFill="1" applyBorder="1" applyAlignment="1">
      <alignment horizontal="center" vertical="center"/>
    </xf>
    <xf numFmtId="175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3" fillId="57" borderId="19" xfId="1734" applyFont="1" applyFill="1" applyBorder="1" applyAlignment="1">
      <alignment horizontal="center" vertical="center" wrapText="1"/>
      <protection/>
    </xf>
    <xf numFmtId="0" fontId="3" fillId="57" borderId="19" xfId="0" applyFont="1" applyFill="1" applyBorder="1" applyAlignment="1">
      <alignment horizontal="center" vertical="center"/>
    </xf>
    <xf numFmtId="0" fontId="3" fillId="0" borderId="0" xfId="1734" applyFont="1" applyFill="1" applyBorder="1" applyAlignment="1">
      <alignment horizontal="center" wrapText="1"/>
      <protection/>
    </xf>
    <xf numFmtId="0" fontId="3" fillId="57" borderId="19" xfId="0" applyFont="1" applyFill="1" applyBorder="1" applyAlignment="1">
      <alignment/>
    </xf>
    <xf numFmtId="49" fontId="10" fillId="57" borderId="19" xfId="0" applyNumberFormat="1" applyFont="1" applyFill="1" applyBorder="1" applyAlignment="1">
      <alignment horizontal="center" vertical="center" wrapText="1"/>
    </xf>
    <xf numFmtId="175" fontId="10" fillId="57" borderId="19" xfId="1734" applyNumberFormat="1" applyFont="1" applyFill="1" applyBorder="1">
      <alignment/>
      <protection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vertical="top" wrapText="1"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 textRotation="90"/>
    </xf>
    <xf numFmtId="0" fontId="28" fillId="0" borderId="19" xfId="0" applyFont="1" applyBorder="1" applyAlignment="1">
      <alignment horizontal="center" textRotation="90"/>
    </xf>
    <xf numFmtId="0" fontId="29" fillId="0" borderId="19" xfId="0" applyFont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left"/>
    </xf>
    <xf numFmtId="0" fontId="30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9" fillId="0" borderId="19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0" fillId="0" borderId="24" xfId="0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/>
    </xf>
    <xf numFmtId="0" fontId="34" fillId="0" borderId="19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top"/>
    </xf>
    <xf numFmtId="0" fontId="29" fillId="0" borderId="19" xfId="0" applyFont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0" fontId="36" fillId="0" borderId="0" xfId="1083" applyFont="1">
      <alignment/>
      <protection/>
    </xf>
    <xf numFmtId="0" fontId="36" fillId="0" borderId="0" xfId="1083" applyFont="1" applyFill="1">
      <alignment/>
      <protection/>
    </xf>
    <xf numFmtId="3" fontId="36" fillId="0" borderId="0" xfId="1083" applyNumberFormat="1" applyFont="1" applyFill="1">
      <alignment/>
      <protection/>
    </xf>
    <xf numFmtId="0" fontId="36" fillId="0" borderId="0" xfId="1083" applyFont="1" applyAlignment="1">
      <alignment/>
      <protection/>
    </xf>
    <xf numFmtId="0" fontId="37" fillId="0" borderId="0" xfId="1083" applyFont="1" applyBorder="1" applyAlignment="1">
      <alignment horizontal="left" wrapText="1"/>
      <protection/>
    </xf>
    <xf numFmtId="0" fontId="38" fillId="0" borderId="0" xfId="1083" applyFont="1" applyFill="1" applyBorder="1" applyAlignment="1">
      <alignment horizontal="left"/>
      <protection/>
    </xf>
    <xf numFmtId="3" fontId="37" fillId="0" borderId="0" xfId="1083" applyNumberFormat="1" applyFont="1" applyFill="1" applyBorder="1" applyAlignment="1">
      <alignment horizontal="center" wrapText="1"/>
      <protection/>
    </xf>
    <xf numFmtId="0" fontId="37" fillId="0" borderId="0" xfId="1083" applyFont="1" applyBorder="1" applyAlignment="1">
      <alignment horizontal="center"/>
      <protection/>
    </xf>
    <xf numFmtId="0" fontId="37" fillId="0" borderId="0" xfId="1083" applyFont="1" applyBorder="1" applyAlignment="1">
      <alignment horizontal="center" wrapText="1"/>
      <protection/>
    </xf>
    <xf numFmtId="0" fontId="39" fillId="0" borderId="0" xfId="1083" applyFont="1" applyBorder="1" applyAlignment="1">
      <alignment horizontal="center"/>
      <protection/>
    </xf>
    <xf numFmtId="0" fontId="39" fillId="0" borderId="0" xfId="1083" applyFont="1">
      <alignment/>
      <protection/>
    </xf>
    <xf numFmtId="4" fontId="39" fillId="0" borderId="0" xfId="1083" applyNumberFormat="1" applyFont="1" applyFill="1" applyAlignment="1">
      <alignment/>
      <protection/>
    </xf>
    <xf numFmtId="3" fontId="40" fillId="0" borderId="0" xfId="1083" applyNumberFormat="1" applyFont="1" applyFill="1" applyAlignment="1">
      <alignment/>
      <protection/>
    </xf>
    <xf numFmtId="4" fontId="40" fillId="0" borderId="0" xfId="1083" applyNumberFormat="1" applyFont="1" applyAlignment="1">
      <alignment/>
      <protection/>
    </xf>
    <xf numFmtId="3" fontId="39" fillId="0" borderId="0" xfId="1083" applyNumberFormat="1" applyFont="1" applyFill="1">
      <alignment/>
      <protection/>
    </xf>
    <xf numFmtId="4" fontId="42" fillId="0" borderId="0" xfId="1408" applyNumberFormat="1" applyFont="1" applyFill="1" applyBorder="1" applyAlignment="1" applyProtection="1">
      <alignment/>
      <protection/>
    </xf>
    <xf numFmtId="0" fontId="39" fillId="0" borderId="0" xfId="1083" applyFont="1" applyAlignment="1">
      <alignment/>
      <protection/>
    </xf>
    <xf numFmtId="0" fontId="39" fillId="0" borderId="0" xfId="1083" applyFont="1" applyAlignment="1">
      <alignment horizontal="left"/>
      <protection/>
    </xf>
    <xf numFmtId="0" fontId="0" fillId="0" borderId="0" xfId="0" applyFill="1" applyBorder="1" applyAlignment="1">
      <alignment/>
    </xf>
    <xf numFmtId="0" fontId="39" fillId="0" borderId="25" xfId="1083" applyFont="1" applyBorder="1" applyAlignment="1">
      <alignment horizontal="left"/>
      <protection/>
    </xf>
    <xf numFmtId="0" fontId="39" fillId="0" borderId="25" xfId="1083" applyFont="1" applyFill="1" applyBorder="1">
      <alignment/>
      <protection/>
    </xf>
    <xf numFmtId="0" fontId="2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top"/>
    </xf>
    <xf numFmtId="0" fontId="36" fillId="0" borderId="25" xfId="1083" applyFont="1" applyBorder="1">
      <alignment/>
      <protection/>
    </xf>
    <xf numFmtId="0" fontId="39" fillId="0" borderId="25" xfId="1083" applyFont="1" applyFill="1" applyBorder="1" applyAlignment="1">
      <alignment horizontal="left"/>
      <protection/>
    </xf>
    <xf numFmtId="0" fontId="36" fillId="0" borderId="25" xfId="1083" applyFont="1" applyFill="1" applyBorder="1">
      <alignment/>
      <protection/>
    </xf>
    <xf numFmtId="3" fontId="36" fillId="0" borderId="25" xfId="1083" applyNumberFormat="1" applyFont="1" applyFill="1" applyBorder="1" applyProtection="1">
      <alignment/>
      <protection/>
    </xf>
    <xf numFmtId="0" fontId="36" fillId="0" borderId="25" xfId="1083" applyFont="1" applyFill="1" applyBorder="1" applyAlignment="1">
      <alignment horizontal="left"/>
      <protection/>
    </xf>
    <xf numFmtId="3" fontId="36" fillId="0" borderId="25" xfId="1083" applyNumberFormat="1" applyFont="1" applyFill="1" applyBorder="1">
      <alignment/>
      <protection/>
    </xf>
    <xf numFmtId="3" fontId="36" fillId="0" borderId="25" xfId="1083" applyNumberFormat="1" applyFont="1" applyFill="1" applyBorder="1" applyAlignment="1">
      <alignment horizontal="right"/>
      <protection/>
    </xf>
    <xf numFmtId="0" fontId="43" fillId="0" borderId="25" xfId="1083" applyFont="1" applyFill="1" applyBorder="1">
      <alignment/>
      <protection/>
    </xf>
    <xf numFmtId="0" fontId="36" fillId="0" borderId="25" xfId="1083" applyFont="1" applyFill="1" applyBorder="1" applyAlignment="1">
      <alignment wrapText="1"/>
      <protection/>
    </xf>
    <xf numFmtId="0" fontId="43" fillId="0" borderId="25" xfId="1083" applyFont="1" applyFill="1" applyBorder="1" applyAlignment="1">
      <alignment horizontal="left"/>
      <protection/>
    </xf>
    <xf numFmtId="0" fontId="36" fillId="0" borderId="25" xfId="1083" applyFont="1" applyBorder="1" applyAlignment="1">
      <alignment horizontal="center"/>
      <protection/>
    </xf>
    <xf numFmtId="0" fontId="36" fillId="0" borderId="25" xfId="1083" applyFont="1" applyFill="1" applyBorder="1" applyAlignment="1">
      <alignment horizontal="center"/>
      <protection/>
    </xf>
    <xf numFmtId="0" fontId="18" fillId="0" borderId="25" xfId="1083" applyFont="1" applyFill="1" applyBorder="1">
      <alignment/>
      <protection/>
    </xf>
    <xf numFmtId="0" fontId="36" fillId="0" borderId="25" xfId="1083" applyFont="1" applyFill="1" applyBorder="1" applyAlignment="1">
      <alignment/>
      <protection/>
    </xf>
    <xf numFmtId="3" fontId="39" fillId="0" borderId="25" xfId="1083" applyNumberFormat="1" applyFont="1" applyFill="1" applyBorder="1" applyProtection="1">
      <alignment/>
      <protection/>
    </xf>
    <xf numFmtId="0" fontId="36" fillId="0" borderId="25" xfId="1083" applyFont="1" applyBorder="1" applyAlignment="1">
      <alignment horizontal="left"/>
      <protection/>
    </xf>
    <xf numFmtId="49" fontId="39" fillId="0" borderId="25" xfId="1083" applyNumberFormat="1" applyFont="1" applyFill="1" applyBorder="1" applyAlignment="1">
      <alignment horizontal="left"/>
      <protection/>
    </xf>
    <xf numFmtId="0" fontId="1" fillId="0" borderId="25" xfId="1083" applyFont="1" applyFill="1" applyBorder="1">
      <alignment/>
      <protection/>
    </xf>
    <xf numFmtId="0" fontId="1" fillId="0" borderId="25" xfId="1083" applyFont="1" applyFill="1" applyBorder="1" applyAlignment="1">
      <alignment horizontal="left" wrapText="1"/>
      <protection/>
    </xf>
    <xf numFmtId="0" fontId="36" fillId="0" borderId="25" xfId="1083" applyFont="1" applyBorder="1" applyAlignment="1">
      <alignment/>
      <protection/>
    </xf>
    <xf numFmtId="0" fontId="18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5" xfId="1083" applyFont="1" applyFill="1" applyBorder="1">
      <alignment/>
      <protection/>
    </xf>
    <xf numFmtId="0" fontId="1" fillId="0" borderId="25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25" xfId="1083" applyNumberFormat="1" applyFont="1" applyFill="1" applyBorder="1">
      <alignment/>
      <protection/>
    </xf>
    <xf numFmtId="3" fontId="2" fillId="0" borderId="25" xfId="1083" applyNumberFormat="1" applyFill="1" applyBorder="1">
      <alignment/>
      <protection/>
    </xf>
    <xf numFmtId="0" fontId="45" fillId="0" borderId="25" xfId="0" applyFont="1" applyFill="1" applyBorder="1" applyAlignment="1">
      <alignment/>
    </xf>
    <xf numFmtId="3" fontId="36" fillId="0" borderId="25" xfId="1083" applyNumberFormat="1" applyFont="1" applyFill="1" applyBorder="1" applyAlignment="1">
      <alignment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59" borderId="25" xfId="1734" applyFont="1" applyFill="1" applyBorder="1" applyAlignment="1">
      <alignment horizontal="center" vertical="center" wrapText="1"/>
      <protection/>
    </xf>
    <xf numFmtId="0" fontId="12" fillId="60" borderId="0" xfId="0" applyFont="1" applyFill="1" applyBorder="1" applyAlignment="1">
      <alignment/>
    </xf>
    <xf numFmtId="0" fontId="12" fillId="60" borderId="28" xfId="0" applyFont="1" applyFill="1" applyBorder="1" applyAlignment="1">
      <alignment/>
    </xf>
    <xf numFmtId="49" fontId="10" fillId="57" borderId="19" xfId="0" applyNumberFormat="1" applyFont="1" applyFill="1" applyBorder="1" applyAlignment="1">
      <alignment horizontal="center"/>
    </xf>
    <xf numFmtId="49" fontId="3" fillId="57" borderId="19" xfId="1734" applyNumberFormat="1" applyFont="1" applyFill="1" applyBorder="1" applyAlignment="1">
      <alignment horizontal="center"/>
      <protection/>
    </xf>
    <xf numFmtId="49" fontId="3" fillId="0" borderId="19" xfId="1734" applyNumberFormat="1" applyFont="1" applyFill="1" applyBorder="1" applyAlignment="1">
      <alignment horizontal="center"/>
      <protection/>
    </xf>
    <xf numFmtId="49" fontId="10" fillId="0" borderId="19" xfId="0" applyNumberFormat="1" applyFont="1" applyFill="1" applyBorder="1" applyAlignment="1">
      <alignment horizontal="center"/>
    </xf>
    <xf numFmtId="49" fontId="10" fillId="57" borderId="19" xfId="1734" applyNumberFormat="1" applyFont="1" applyFill="1" applyBorder="1" applyAlignment="1">
      <alignment horizontal="center"/>
      <protection/>
    </xf>
    <xf numFmtId="175" fontId="10" fillId="0" borderId="0" xfId="0" applyNumberFormat="1" applyFont="1" applyAlignment="1">
      <alignment horizontal="center"/>
    </xf>
    <xf numFmtId="1" fontId="1" fillId="57" borderId="19" xfId="0" applyNumberFormat="1" applyFont="1" applyFill="1" applyBorder="1" applyAlignment="1">
      <alignment horizontal="center" vertical="center"/>
    </xf>
    <xf numFmtId="1" fontId="1" fillId="57" borderId="20" xfId="0" applyNumberFormat="1" applyFont="1" applyFill="1" applyBorder="1" applyAlignment="1">
      <alignment horizontal="center" vertical="center"/>
    </xf>
    <xf numFmtId="1" fontId="1" fillId="61" borderId="19" xfId="0" applyNumberFormat="1" applyFont="1" applyFill="1" applyBorder="1" applyAlignment="1">
      <alignment horizontal="center" vertical="center"/>
    </xf>
    <xf numFmtId="0" fontId="10" fillId="57" borderId="21" xfId="0" applyFont="1" applyFill="1" applyBorder="1" applyAlignment="1">
      <alignment horizontal="center" vertical="center"/>
    </xf>
    <xf numFmtId="175" fontId="10" fillId="57" borderId="21" xfId="0" applyNumberFormat="1" applyFont="1" applyFill="1" applyBorder="1" applyAlignment="1">
      <alignment/>
    </xf>
    <xf numFmtId="49" fontId="10" fillId="57" borderId="21" xfId="0" applyNumberFormat="1" applyFont="1" applyFill="1" applyBorder="1" applyAlignment="1">
      <alignment horizontal="center"/>
    </xf>
    <xf numFmtId="0" fontId="14" fillId="62" borderId="25" xfId="1734" applyFont="1" applyFill="1" applyBorder="1" applyAlignment="1">
      <alignment vertical="center" wrapText="1"/>
      <protection/>
    </xf>
    <xf numFmtId="0" fontId="3" fillId="62" borderId="25" xfId="1734" applyFont="1" applyFill="1" applyBorder="1" applyAlignment="1">
      <alignment vertical="center" wrapText="1"/>
      <protection/>
    </xf>
    <xf numFmtId="0" fontId="14" fillId="62" borderId="29" xfId="1734" applyFont="1" applyFill="1" applyBorder="1" applyAlignment="1">
      <alignment vertical="center" wrapText="1"/>
      <protection/>
    </xf>
    <xf numFmtId="0" fontId="3" fillId="62" borderId="29" xfId="1734" applyFont="1" applyFill="1" applyBorder="1" applyAlignment="1">
      <alignment vertical="center" wrapText="1"/>
      <protection/>
    </xf>
    <xf numFmtId="1" fontId="1" fillId="57" borderId="21" xfId="0" applyNumberFormat="1" applyFont="1" applyFill="1" applyBorder="1" applyAlignment="1">
      <alignment horizontal="center" vertical="center"/>
    </xf>
    <xf numFmtId="0" fontId="10" fillId="57" borderId="21" xfId="0" applyFont="1" applyFill="1" applyBorder="1" applyAlignment="1">
      <alignment/>
    </xf>
    <xf numFmtId="0" fontId="3" fillId="59" borderId="25" xfId="1734" applyFont="1" applyFill="1" applyBorder="1" applyAlignment="1">
      <alignment horizontal="center" vertical="center" wrapText="1"/>
      <protection/>
    </xf>
    <xf numFmtId="0" fontId="3" fillId="59" borderId="25" xfId="1734" applyFont="1" applyFill="1" applyBorder="1" applyAlignment="1">
      <alignment horizontal="left" vertical="center" wrapText="1"/>
      <protection/>
    </xf>
    <xf numFmtId="175" fontId="3" fillId="57" borderId="20" xfId="1734" applyNumberFormat="1" applyFont="1" applyFill="1" applyBorder="1">
      <alignment/>
      <protection/>
    </xf>
    <xf numFmtId="49" fontId="3" fillId="57" borderId="20" xfId="1734" applyNumberFormat="1" applyFont="1" applyFill="1" applyBorder="1" applyAlignment="1">
      <alignment horizontal="center"/>
      <protection/>
    </xf>
    <xf numFmtId="175" fontId="3" fillId="57" borderId="25" xfId="1734" applyNumberFormat="1" applyFont="1" applyFill="1" applyBorder="1">
      <alignment/>
      <protection/>
    </xf>
    <xf numFmtId="49" fontId="3" fillId="57" borderId="25" xfId="1734" applyNumberFormat="1" applyFont="1" applyFill="1" applyBorder="1" applyAlignment="1">
      <alignment horizontal="center"/>
      <protection/>
    </xf>
    <xf numFmtId="1" fontId="1" fillId="57" borderId="25" xfId="0" applyNumberFormat="1" applyFont="1" applyFill="1" applyBorder="1" applyAlignment="1">
      <alignment horizontal="center" vertical="center"/>
    </xf>
    <xf numFmtId="1" fontId="1" fillId="57" borderId="3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63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top" wrapText="1"/>
    </xf>
    <xf numFmtId="176" fontId="3" fillId="0" borderId="25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176" fontId="10" fillId="0" borderId="25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177" fontId="10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0" fillId="63" borderId="25" xfId="0" applyFill="1" applyBorder="1" applyAlignment="1">
      <alignment horizontal="center"/>
    </xf>
    <xf numFmtId="0" fontId="116" fillId="0" borderId="25" xfId="0" applyFont="1" applyBorder="1" applyAlignment="1">
      <alignment vertical="center" wrapText="1"/>
    </xf>
    <xf numFmtId="176" fontId="116" fillId="0" borderId="25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horizontal="right" vertical="center"/>
    </xf>
    <xf numFmtId="0" fontId="39" fillId="0" borderId="25" xfId="1083" applyFont="1" applyBorder="1" applyAlignment="1">
      <alignment horizontal="center" vertical="center"/>
      <protection/>
    </xf>
    <xf numFmtId="0" fontId="39" fillId="0" borderId="25" xfId="1083" applyFont="1" applyBorder="1" applyAlignment="1">
      <alignment horizontal="center" wrapText="1"/>
      <protection/>
    </xf>
    <xf numFmtId="3" fontId="39" fillId="0" borderId="25" xfId="1083" applyNumberFormat="1" applyFont="1" applyFill="1" applyBorder="1" applyAlignment="1">
      <alignment horizontal="center" vertical="center"/>
      <protection/>
    </xf>
    <xf numFmtId="0" fontId="39" fillId="0" borderId="25" xfId="1083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top" wrapText="1"/>
    </xf>
    <xf numFmtId="0" fontId="8" fillId="55" borderId="19" xfId="0" applyNumberFormat="1" applyFont="1" applyFill="1" applyBorder="1" applyAlignment="1">
      <alignment horizontal="center" vertical="top" wrapText="1"/>
    </xf>
    <xf numFmtId="0" fontId="8" fillId="56" borderId="19" xfId="0" applyNumberFormat="1" applyFont="1" applyFill="1" applyBorder="1" applyAlignment="1">
      <alignment horizontal="center" vertical="top" wrapText="1"/>
    </xf>
    <xf numFmtId="0" fontId="0" fillId="57" borderId="19" xfId="0" applyNumberFormat="1" applyFont="1" applyFill="1" applyBorder="1" applyAlignment="1">
      <alignment horizontal="center" vertical="top" wrapText="1"/>
    </xf>
    <xf numFmtId="0" fontId="9" fillId="57" borderId="19" xfId="1817" applyNumberFormat="1" applyFont="1" applyFill="1" applyBorder="1" applyAlignment="1">
      <alignment horizontal="center" vertical="top" wrapText="1"/>
      <protection/>
    </xf>
    <xf numFmtId="0" fontId="8" fillId="58" borderId="19" xfId="0" applyNumberFormat="1" applyFont="1" applyFill="1" applyBorder="1" applyAlignment="1">
      <alignment horizontal="center" vertical="top" wrapText="1"/>
    </xf>
    <xf numFmtId="49" fontId="0" fillId="57" borderId="19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57" borderId="20" xfId="0" applyNumberFormat="1" applyFont="1" applyFill="1" applyBorder="1" applyAlignment="1">
      <alignment horizontal="left" vertical="top" wrapText="1"/>
    </xf>
    <xf numFmtId="0" fontId="0" fillId="57" borderId="20" xfId="0" applyNumberFormat="1" applyFont="1" applyFill="1" applyBorder="1" applyAlignment="1">
      <alignment horizontal="center" vertical="top" wrapText="1"/>
    </xf>
    <xf numFmtId="0" fontId="0" fillId="57" borderId="20" xfId="0" applyNumberFormat="1" applyFont="1" applyFill="1" applyBorder="1" applyAlignment="1">
      <alignment horizontal="right" vertical="top" wrapText="1"/>
    </xf>
    <xf numFmtId="0" fontId="39" fillId="63" borderId="25" xfId="1083" applyFont="1" applyFill="1" applyBorder="1" applyAlignment="1">
      <alignment horizontal="left"/>
      <protection/>
    </xf>
    <xf numFmtId="0" fontId="36" fillId="63" borderId="25" xfId="1083" applyFont="1" applyFill="1" applyBorder="1" applyAlignment="1">
      <alignment horizontal="left"/>
      <protection/>
    </xf>
    <xf numFmtId="2" fontId="24" fillId="63" borderId="25" xfId="0" applyNumberFormat="1" applyFont="1" applyFill="1" applyBorder="1" applyAlignment="1">
      <alignment horizontal="center" wrapText="1"/>
    </xf>
    <xf numFmtId="2" fontId="10" fillId="63" borderId="19" xfId="0" applyNumberFormat="1" applyFont="1" applyFill="1" applyBorder="1" applyAlignment="1">
      <alignment horizontal="center" vertical="top"/>
    </xf>
    <xf numFmtId="0" fontId="34" fillId="2" borderId="19" xfId="0" applyFont="1" applyFill="1" applyBorder="1" applyAlignment="1">
      <alignment horizontal="center" vertical="top"/>
    </xf>
    <xf numFmtId="2" fontId="10" fillId="2" borderId="19" xfId="0" applyNumberFormat="1" applyFont="1" applyFill="1" applyBorder="1" applyAlignment="1">
      <alignment horizontal="center" vertical="top"/>
    </xf>
    <xf numFmtId="0" fontId="39" fillId="64" borderId="25" xfId="1083" applyFont="1" applyFill="1" applyBorder="1" applyAlignment="1">
      <alignment horizontal="left"/>
      <protection/>
    </xf>
    <xf numFmtId="3" fontId="36" fillId="0" borderId="25" xfId="1083" applyNumberFormat="1" applyFont="1" applyFill="1" applyBorder="1" applyAlignment="1">
      <alignment horizontal="center" vertical="center"/>
      <protection/>
    </xf>
    <xf numFmtId="0" fontId="39" fillId="0" borderId="25" xfId="1083" applyFont="1" applyFill="1" applyBorder="1" applyAlignment="1">
      <alignment horizontal="left" vertical="center"/>
      <protection/>
    </xf>
    <xf numFmtId="1" fontId="45" fillId="63" borderId="30" xfId="0" applyNumberFormat="1" applyFont="1" applyFill="1" applyBorder="1" applyAlignment="1">
      <alignment horizontal="center"/>
    </xf>
    <xf numFmtId="1" fontId="14" fillId="65" borderId="21" xfId="1734" applyNumberFormat="1" applyFont="1" applyFill="1" applyBorder="1" applyAlignment="1">
      <alignment horizontal="center" vertical="center" wrapText="1"/>
      <protection/>
    </xf>
    <xf numFmtId="0" fontId="3" fillId="57" borderId="31" xfId="1734" applyFont="1" applyFill="1" applyBorder="1">
      <alignment/>
      <protection/>
    </xf>
    <xf numFmtId="0" fontId="10" fillId="57" borderId="31" xfId="1734" applyFont="1" applyFill="1" applyBorder="1">
      <alignment/>
      <protection/>
    </xf>
    <xf numFmtId="0" fontId="3" fillId="57" borderId="32" xfId="1734" applyFont="1" applyFill="1" applyBorder="1">
      <alignment/>
      <protection/>
    </xf>
    <xf numFmtId="0" fontId="3" fillId="57" borderId="33" xfId="1734" applyFont="1" applyFill="1" applyBorder="1">
      <alignment/>
      <protection/>
    </xf>
    <xf numFmtId="0" fontId="3" fillId="57" borderId="33" xfId="1734" applyFont="1" applyFill="1" applyBorder="1" applyAlignment="1">
      <alignment wrapText="1"/>
      <protection/>
    </xf>
    <xf numFmtId="0" fontId="10" fillId="57" borderId="20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0" fontId="10" fillId="57" borderId="35" xfId="0" applyFont="1" applyFill="1" applyBorder="1" applyAlignment="1">
      <alignment horizontal="center" vertical="center"/>
    </xf>
    <xf numFmtId="0" fontId="3" fillId="57" borderId="35" xfId="1734" applyFont="1" applyFill="1" applyBorder="1" applyAlignment="1">
      <alignment horizontal="center" vertical="center"/>
      <protection/>
    </xf>
    <xf numFmtId="0" fontId="3" fillId="57" borderId="36" xfId="1734" applyFont="1" applyFill="1" applyBorder="1" applyAlignment="1">
      <alignment horizontal="center" vertical="center"/>
      <protection/>
    </xf>
    <xf numFmtId="0" fontId="3" fillId="57" borderId="37" xfId="1734" applyFont="1" applyFill="1" applyBorder="1" applyAlignment="1">
      <alignment wrapText="1"/>
      <protection/>
    </xf>
    <xf numFmtId="175" fontId="3" fillId="57" borderId="29" xfId="1734" applyNumberFormat="1" applyFont="1" applyFill="1" applyBorder="1">
      <alignment/>
      <protection/>
    </xf>
    <xf numFmtId="49" fontId="3" fillId="57" borderId="29" xfId="1734" applyNumberFormat="1" applyFont="1" applyFill="1" applyBorder="1" applyAlignment="1">
      <alignment horizontal="center"/>
      <protection/>
    </xf>
    <xf numFmtId="1" fontId="1" fillId="57" borderId="38" xfId="0" applyNumberFormat="1" applyFont="1" applyFill="1" applyBorder="1" applyAlignment="1">
      <alignment horizontal="center" vertical="center"/>
    </xf>
    <xf numFmtId="0" fontId="3" fillId="57" borderId="25" xfId="1734" applyFont="1" applyFill="1" applyBorder="1" applyAlignment="1">
      <alignment horizontal="center" vertical="center"/>
      <protection/>
    </xf>
    <xf numFmtId="0" fontId="0" fillId="66" borderId="19" xfId="0" applyNumberFormat="1" applyFont="1" applyFill="1" applyBorder="1" applyAlignment="1">
      <alignment horizontal="center" vertical="top" wrapText="1"/>
    </xf>
    <xf numFmtId="0" fontId="7" fillId="55" borderId="19" xfId="0" applyNumberFormat="1" applyFont="1" applyFill="1" applyBorder="1" applyAlignment="1">
      <alignment horizontal="center" vertical="top" wrapText="1"/>
    </xf>
    <xf numFmtId="0" fontId="7" fillId="56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7" fillId="58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7" fillId="60" borderId="19" xfId="0" applyNumberFormat="1" applyFont="1" applyFill="1" applyBorder="1" applyAlignment="1">
      <alignment horizontal="left" vertical="top" wrapText="1"/>
    </xf>
    <xf numFmtId="0" fontId="0" fillId="67" borderId="19" xfId="0" applyNumberFormat="1" applyFont="1" applyFill="1" applyBorder="1" applyAlignment="1">
      <alignment horizontal="left" vertical="top" wrapText="1"/>
    </xf>
    <xf numFmtId="0" fontId="7" fillId="60" borderId="19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right" vertical="center"/>
    </xf>
    <xf numFmtId="0" fontId="19" fillId="0" borderId="25" xfId="0" applyFont="1" applyBorder="1" applyAlignment="1">
      <alignment vertical="center" wrapText="1"/>
    </xf>
    <xf numFmtId="177" fontId="19" fillId="0" borderId="25" xfId="0" applyNumberFormat="1" applyFont="1" applyBorder="1" applyAlignment="1">
      <alignment horizontal="right" vertical="center"/>
    </xf>
    <xf numFmtId="0" fontId="50" fillId="68" borderId="25" xfId="0" applyFont="1" applyFill="1" applyBorder="1" applyAlignment="1">
      <alignment vertical="top" wrapText="1"/>
    </xf>
    <xf numFmtId="0" fontId="3" fillId="68" borderId="25" xfId="0" applyFont="1" applyFill="1" applyBorder="1" applyAlignment="1">
      <alignment/>
    </xf>
    <xf numFmtId="0" fontId="117" fillId="68" borderId="25" xfId="0" applyFont="1" applyFill="1" applyBorder="1" applyAlignment="1">
      <alignment vertical="top" wrapText="1"/>
    </xf>
    <xf numFmtId="0" fontId="116" fillId="68" borderId="25" xfId="0" applyFont="1" applyFill="1" applyBorder="1" applyAlignment="1">
      <alignment/>
    </xf>
    <xf numFmtId="0" fontId="98" fillId="69" borderId="25" xfId="0" applyFont="1" applyFill="1" applyBorder="1" applyAlignment="1">
      <alignment horizontal="center"/>
    </xf>
    <xf numFmtId="0" fontId="0" fillId="69" borderId="25" xfId="0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76" fontId="18" fillId="63" borderId="25" xfId="0" applyNumberFormat="1" applyFont="1" applyFill="1" applyBorder="1" applyAlignment="1">
      <alignment horizontal="center" vertical="top" wrapText="1"/>
    </xf>
    <xf numFmtId="176" fontId="3" fillId="63" borderId="25" xfId="0" applyNumberFormat="1" applyFont="1" applyFill="1" applyBorder="1" applyAlignment="1">
      <alignment horizontal="right" vertical="center"/>
    </xf>
    <xf numFmtId="0" fontId="44" fillId="0" borderId="25" xfId="1788" applyFont="1" applyFill="1" applyBorder="1" applyAlignment="1">
      <alignment horizontal="left" vertical="center" wrapText="1"/>
      <protection/>
    </xf>
    <xf numFmtId="0" fontId="15" fillId="0" borderId="25" xfId="1788" applyFont="1" applyFill="1" applyBorder="1" applyAlignment="1">
      <alignment horizontal="left" vertical="center" wrapText="1"/>
      <protection/>
    </xf>
    <xf numFmtId="178" fontId="118" fillId="0" borderId="25" xfId="2583" applyNumberFormat="1" applyFont="1" applyFill="1" applyBorder="1" applyAlignment="1">
      <alignment horizontal="right" vertical="center"/>
    </xf>
    <xf numFmtId="0" fontId="44" fillId="0" borderId="25" xfId="1788" applyFont="1" applyFill="1" applyBorder="1" applyAlignment="1">
      <alignment horizontal="center" vertical="center"/>
      <protection/>
    </xf>
    <xf numFmtId="2" fontId="44" fillId="0" borderId="25" xfId="1788" applyNumberFormat="1" applyFont="1" applyFill="1" applyBorder="1" applyAlignment="1">
      <alignment horizontal="center" vertical="center"/>
      <protection/>
    </xf>
    <xf numFmtId="0" fontId="58" fillId="64" borderId="25" xfId="1788" applyFont="1" applyFill="1" applyBorder="1" applyAlignment="1">
      <alignment horizontal="center" vertical="center"/>
      <protection/>
    </xf>
    <xf numFmtId="0" fontId="119" fillId="64" borderId="25" xfId="1788" applyFont="1" applyFill="1" applyBorder="1" applyAlignment="1">
      <alignment horizontal="left" vertical="center"/>
      <protection/>
    </xf>
    <xf numFmtId="8" fontId="6" fillId="64" borderId="25" xfId="1788" applyNumberFormat="1" applyFont="1" applyFill="1" applyBorder="1" applyAlignment="1">
      <alignment horizontal="right" vertical="center"/>
      <protection/>
    </xf>
    <xf numFmtId="0" fontId="15" fillId="64" borderId="25" xfId="1788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2" fontId="15" fillId="0" borderId="25" xfId="1788" applyNumberFormat="1" applyFont="1" applyFill="1" applyBorder="1" applyAlignment="1">
      <alignment horizontal="center" vertical="center"/>
      <protection/>
    </xf>
    <xf numFmtId="0" fontId="2" fillId="0" borderId="25" xfId="1788" applyBorder="1" applyAlignment="1">
      <alignment horizontal="center"/>
      <protection/>
    </xf>
    <xf numFmtId="0" fontId="2" fillId="0" borderId="25" xfId="1788" applyBorder="1">
      <alignment/>
      <protection/>
    </xf>
    <xf numFmtId="0" fontId="15" fillId="0" borderId="25" xfId="1788" applyNumberFormat="1" applyFont="1" applyFill="1" applyBorder="1" applyAlignment="1">
      <alignment horizontal="center" vertical="center" wrapText="1"/>
      <protection/>
    </xf>
    <xf numFmtId="0" fontId="44" fillId="0" borderId="25" xfId="1788" applyFont="1" applyFill="1" applyBorder="1" applyAlignment="1">
      <alignment horizontal="left" vertical="center" wrapText="1"/>
      <protection/>
    </xf>
    <xf numFmtId="0" fontId="15" fillId="0" borderId="25" xfId="1788" applyFont="1" applyFill="1" applyBorder="1" applyAlignment="1">
      <alignment vertical="top" wrapText="1"/>
      <protection/>
    </xf>
    <xf numFmtId="178" fontId="42" fillId="0" borderId="25" xfId="1788" applyNumberFormat="1" applyFont="1" applyFill="1" applyBorder="1" applyAlignment="1">
      <alignment horizontal="right" vertical="center"/>
      <protection/>
    </xf>
    <xf numFmtId="2" fontId="44" fillId="0" borderId="25" xfId="1788" applyNumberFormat="1" applyFont="1" applyFill="1" applyBorder="1" applyAlignment="1">
      <alignment horizontal="center" vertical="center"/>
      <protection/>
    </xf>
    <xf numFmtId="0" fontId="44" fillId="0" borderId="25" xfId="1788" applyNumberFormat="1" applyFont="1" applyFill="1" applyBorder="1" applyAlignment="1">
      <alignment horizontal="center"/>
      <protection/>
    </xf>
    <xf numFmtId="178" fontId="18" fillId="0" borderId="25" xfId="2583" applyNumberFormat="1" applyFont="1" applyFill="1" applyBorder="1" applyAlignment="1">
      <alignment horizontal="right" vertical="center"/>
    </xf>
    <xf numFmtId="0" fontId="44" fillId="0" borderId="25" xfId="1788" applyFont="1" applyFill="1" applyBorder="1" applyAlignment="1">
      <alignment horizontal="center" vertical="center"/>
      <protection/>
    </xf>
    <xf numFmtId="0" fontId="44" fillId="0" borderId="25" xfId="1788" applyFont="1" applyFill="1" applyBorder="1" applyAlignment="1">
      <alignment vertical="center" wrapText="1"/>
      <protection/>
    </xf>
    <xf numFmtId="0" fontId="57" fillId="0" borderId="25" xfId="1409" applyFont="1" applyFill="1" applyBorder="1" applyAlignment="1" applyProtection="1">
      <alignment horizontal="center" vertical="center"/>
      <protection/>
    </xf>
    <xf numFmtId="0" fontId="15" fillId="0" borderId="25" xfId="1788" applyFont="1" applyFill="1" applyBorder="1" applyAlignment="1">
      <alignment horizontal="left" vertical="center"/>
      <protection/>
    </xf>
    <xf numFmtId="178" fontId="18" fillId="0" borderId="25" xfId="1788" applyNumberFormat="1" applyFont="1" applyFill="1" applyBorder="1" applyAlignment="1">
      <alignment horizontal="right" vertical="center"/>
      <protection/>
    </xf>
    <xf numFmtId="0" fontId="58" fillId="0" borderId="25" xfId="1788" applyFont="1" applyFill="1" applyBorder="1" applyAlignment="1">
      <alignment horizontal="center" vertical="center"/>
      <protection/>
    </xf>
    <xf numFmtId="0" fontId="15" fillId="0" borderId="25" xfId="1788" applyFont="1" applyFill="1" applyBorder="1" applyAlignment="1">
      <alignment horizontal="center" vertical="center" wrapText="1"/>
      <protection/>
    </xf>
    <xf numFmtId="0" fontId="44" fillId="0" borderId="25" xfId="1788" applyFont="1" applyFill="1" applyBorder="1" applyAlignment="1">
      <alignment vertical="top" wrapText="1"/>
      <protection/>
    </xf>
    <xf numFmtId="0" fontId="15" fillId="0" borderId="25" xfId="1788" applyNumberFormat="1" applyFont="1" applyBorder="1" applyAlignment="1">
      <alignment horizontal="center" vertical="center" wrapText="1"/>
      <protection/>
    </xf>
    <xf numFmtId="0" fontId="44" fillId="0" borderId="25" xfId="1788" applyFont="1" applyBorder="1" applyAlignment="1">
      <alignment vertical="top" wrapText="1"/>
      <protection/>
    </xf>
    <xf numFmtId="0" fontId="44" fillId="0" borderId="25" xfId="1788" applyFont="1" applyBorder="1" applyAlignment="1">
      <alignment horizontal="center"/>
      <protection/>
    </xf>
    <xf numFmtId="2" fontId="44" fillId="0" borderId="25" xfId="1788" applyNumberFormat="1" applyFont="1" applyBorder="1" applyAlignment="1">
      <alignment horizontal="center" vertical="center"/>
      <protection/>
    </xf>
    <xf numFmtId="178" fontId="6" fillId="0" borderId="25" xfId="2583" applyNumberFormat="1" applyFont="1" applyFill="1" applyBorder="1" applyAlignment="1">
      <alignment horizontal="right" vertical="center"/>
    </xf>
    <xf numFmtId="0" fontId="44" fillId="0" borderId="25" xfId="1788" applyFont="1" applyBorder="1" applyAlignment="1">
      <alignment horizontal="center" vertical="center"/>
      <protection/>
    </xf>
    <xf numFmtId="0" fontId="2" fillId="0" borderId="25" xfId="1788" applyBorder="1" applyAlignment="1">
      <alignment horizontal="center" vertical="center"/>
      <protection/>
    </xf>
    <xf numFmtId="0" fontId="15" fillId="0" borderId="25" xfId="1788" applyFont="1" applyFill="1" applyBorder="1" applyAlignment="1">
      <alignment horizontal="center" vertical="center"/>
      <protection/>
    </xf>
    <xf numFmtId="1" fontId="15" fillId="0" borderId="25" xfId="1788" applyNumberFormat="1" applyFont="1" applyFill="1" applyBorder="1" applyAlignment="1">
      <alignment horizontal="left" vertical="center" wrapText="1"/>
      <protection/>
    </xf>
    <xf numFmtId="0" fontId="42" fillId="0" borderId="25" xfId="1788" applyFont="1" applyBorder="1">
      <alignment/>
      <protection/>
    </xf>
    <xf numFmtId="0" fontId="42" fillId="0" borderId="25" xfId="1788" applyFont="1" applyFill="1" applyBorder="1" applyAlignment="1">
      <alignment wrapText="1"/>
      <protection/>
    </xf>
    <xf numFmtId="4" fontId="120" fillId="0" borderId="25" xfId="1788" applyNumberFormat="1" applyFont="1" applyFill="1" applyBorder="1">
      <alignment/>
      <protection/>
    </xf>
    <xf numFmtId="0" fontId="42" fillId="0" borderId="25" xfId="1788" applyFont="1" applyBorder="1" applyAlignment="1">
      <alignment horizontal="left"/>
      <protection/>
    </xf>
    <xf numFmtId="0" fontId="42" fillId="0" borderId="25" xfId="1788" applyFont="1" applyFill="1" applyBorder="1">
      <alignment/>
      <protection/>
    </xf>
    <xf numFmtId="0" fontId="44" fillId="0" borderId="25" xfId="1788" applyFont="1" applyFill="1" applyBorder="1" applyAlignment="1">
      <alignment horizontal="left" vertical="center"/>
      <protection/>
    </xf>
    <xf numFmtId="0" fontId="44" fillId="0" borderId="25" xfId="1788" applyFont="1" applyFill="1" applyBorder="1">
      <alignment/>
      <protection/>
    </xf>
    <xf numFmtId="8" fontId="121" fillId="0" borderId="25" xfId="1788" applyNumberFormat="1" applyFont="1" applyFill="1" applyBorder="1" applyAlignment="1">
      <alignment horizontal="right" vertical="center"/>
      <protection/>
    </xf>
    <xf numFmtId="8" fontId="59" fillId="0" borderId="25" xfId="1788" applyNumberFormat="1" applyFont="1" applyFill="1" applyBorder="1" applyAlignment="1">
      <alignment horizontal="right" vertical="center"/>
      <protection/>
    </xf>
    <xf numFmtId="0" fontId="15" fillId="0" borderId="25" xfId="1788" applyFont="1" applyFill="1" applyBorder="1" applyAlignment="1">
      <alignment vertical="center" wrapText="1"/>
      <protection/>
    </xf>
    <xf numFmtId="0" fontId="15" fillId="0" borderId="25" xfId="1788" applyFont="1" applyBorder="1" applyAlignment="1">
      <alignment vertical="top" wrapText="1"/>
      <protection/>
    </xf>
    <xf numFmtId="2" fontId="15" fillId="0" borderId="25" xfId="1788" applyNumberFormat="1" applyFont="1" applyBorder="1" applyAlignment="1">
      <alignment horizontal="center" vertical="center"/>
      <protection/>
    </xf>
    <xf numFmtId="0" fontId="122" fillId="0" borderId="25" xfId="1788" applyFont="1" applyFill="1" applyBorder="1" applyAlignment="1">
      <alignment horizontal="left" vertical="center" wrapText="1"/>
      <protection/>
    </xf>
    <xf numFmtId="0" fontId="118" fillId="0" borderId="25" xfId="1788" applyFont="1" applyFill="1" applyBorder="1" applyAlignment="1">
      <alignment vertical="top" wrapText="1"/>
      <protection/>
    </xf>
    <xf numFmtId="0" fontId="15" fillId="0" borderId="25" xfId="1818" applyNumberFormat="1" applyFont="1" applyFill="1" applyBorder="1" applyAlignment="1">
      <alignment horizontal="center" vertical="center" wrapText="1"/>
      <protection/>
    </xf>
    <xf numFmtId="178" fontId="52" fillId="0" borderId="25" xfId="2583" applyNumberFormat="1" applyFont="1" applyFill="1" applyBorder="1" applyAlignment="1">
      <alignment horizontal="right" vertical="center"/>
    </xf>
    <xf numFmtId="0" fontId="15" fillId="0" borderId="25" xfId="1788" applyNumberFormat="1" applyFont="1" applyFill="1" applyBorder="1" applyAlignment="1">
      <alignment horizontal="left" vertical="center" wrapText="1"/>
      <protection/>
    </xf>
    <xf numFmtId="0" fontId="15" fillId="0" borderId="25" xfId="1788" applyFont="1" applyFill="1" applyBorder="1" applyAlignment="1">
      <alignment horizontal="center" vertical="justify"/>
      <protection/>
    </xf>
    <xf numFmtId="0" fontId="15" fillId="0" borderId="25" xfId="1788" applyFont="1" applyFill="1" applyBorder="1" applyAlignment="1">
      <alignment horizontal="left" vertical="top" wrapText="1"/>
      <protection/>
    </xf>
    <xf numFmtId="178" fontId="122" fillId="0" borderId="25" xfId="2583" applyNumberFormat="1" applyFont="1" applyFill="1" applyBorder="1" applyAlignment="1">
      <alignment horizontal="right" vertical="center"/>
    </xf>
    <xf numFmtId="2" fontId="44" fillId="0" borderId="25" xfId="1788" applyNumberFormat="1" applyFont="1" applyFill="1" applyBorder="1" applyAlignment="1">
      <alignment horizontal="center"/>
      <protection/>
    </xf>
    <xf numFmtId="0" fontId="15" fillId="0" borderId="25" xfId="1788" applyNumberFormat="1" applyFont="1" applyFill="1" applyBorder="1" applyAlignment="1">
      <alignment vertical="top" wrapText="1"/>
      <protection/>
    </xf>
    <xf numFmtId="178" fontId="123" fillId="0" borderId="25" xfId="2583" applyNumberFormat="1" applyFont="1" applyFill="1" applyBorder="1" applyAlignment="1">
      <alignment horizontal="right" vertical="center"/>
    </xf>
    <xf numFmtId="0" fontId="44" fillId="0" borderId="25" xfId="1788" applyFont="1" applyBorder="1" applyAlignment="1">
      <alignment horizontal="left" vertical="center" wrapText="1"/>
      <protection/>
    </xf>
    <xf numFmtId="4" fontId="124" fillId="0" borderId="25" xfId="2583" applyNumberFormat="1" applyFont="1" applyFill="1" applyBorder="1" applyAlignment="1">
      <alignment horizontal="right" vertical="center"/>
    </xf>
    <xf numFmtId="0" fontId="15" fillId="0" borderId="25" xfId="1788" applyNumberFormat="1" applyFont="1" applyBorder="1" applyAlignment="1">
      <alignment vertical="top" wrapText="1"/>
      <protection/>
    </xf>
    <xf numFmtId="178" fontId="125" fillId="0" borderId="25" xfId="2583" applyNumberFormat="1" applyFont="1" applyFill="1" applyBorder="1" applyAlignment="1">
      <alignment horizontal="right" vertical="center"/>
    </xf>
    <xf numFmtId="2" fontId="44" fillId="0" borderId="25" xfId="1788" applyNumberFormat="1" applyFont="1" applyBorder="1" applyAlignment="1">
      <alignment horizontal="center"/>
      <protection/>
    </xf>
    <xf numFmtId="0" fontId="15" fillId="0" borderId="25" xfId="1788" applyFont="1" applyBorder="1" applyAlignment="1">
      <alignment horizontal="center" vertical="center"/>
      <protection/>
    </xf>
    <xf numFmtId="2" fontId="15" fillId="0" borderId="25" xfId="1788" applyNumberFormat="1" applyFont="1" applyBorder="1" applyAlignment="1">
      <alignment horizontal="center"/>
      <protection/>
    </xf>
    <xf numFmtId="0" fontId="118" fillId="0" borderId="25" xfId="1788" applyFont="1" applyBorder="1" applyAlignment="1">
      <alignment vertical="top" wrapText="1"/>
      <protection/>
    </xf>
    <xf numFmtId="0" fontId="15" fillId="70" borderId="25" xfId="1788" applyFont="1" applyFill="1" applyBorder="1" applyAlignment="1">
      <alignment horizontal="left" vertical="center" wrapText="1"/>
      <protection/>
    </xf>
    <xf numFmtId="0" fontId="15" fillId="70" borderId="25" xfId="1788" applyFont="1" applyFill="1" applyBorder="1" applyAlignment="1">
      <alignment vertical="top" wrapText="1"/>
      <protection/>
    </xf>
    <xf numFmtId="178" fontId="15" fillId="0" borderId="25" xfId="2583" applyNumberFormat="1" applyFont="1" applyFill="1" applyBorder="1" applyAlignment="1">
      <alignment horizontal="center" vertical="center"/>
    </xf>
    <xf numFmtId="0" fontId="15" fillId="0" borderId="25" xfId="1788" applyFont="1" applyBorder="1" applyAlignment="1">
      <alignment horizontal="center" vertical="center" wrapText="1"/>
      <protection/>
    </xf>
    <xf numFmtId="0" fontId="3" fillId="0" borderId="25" xfId="1788" applyNumberFormat="1" applyFont="1" applyBorder="1" applyAlignment="1">
      <alignment horizontal="center" vertical="center" wrapText="1"/>
      <protection/>
    </xf>
    <xf numFmtId="0" fontId="1" fillId="0" borderId="25" xfId="1788" applyFont="1" applyBorder="1" applyAlignment="1">
      <alignment horizontal="left" vertical="center" wrapText="1"/>
      <protection/>
    </xf>
    <xf numFmtId="0" fontId="1" fillId="0" borderId="25" xfId="1788" applyFont="1" applyBorder="1" applyAlignment="1">
      <alignment horizontal="left" vertical="center"/>
      <protection/>
    </xf>
    <xf numFmtId="2" fontId="120" fillId="0" borderId="25" xfId="1788" applyNumberFormat="1" applyFont="1" applyBorder="1">
      <alignment/>
      <protection/>
    </xf>
    <xf numFmtId="0" fontId="2" fillId="0" borderId="25" xfId="1788" applyFill="1" applyBorder="1" applyAlignment="1">
      <alignment horizontal="center"/>
      <protection/>
    </xf>
    <xf numFmtId="0" fontId="120" fillId="0" borderId="25" xfId="1788" applyFont="1" applyBorder="1">
      <alignment/>
      <protection/>
    </xf>
    <xf numFmtId="0" fontId="126" fillId="0" borderId="25" xfId="1788" applyFont="1" applyBorder="1">
      <alignment/>
      <protection/>
    </xf>
    <xf numFmtId="0" fontId="52" fillId="0" borderId="25" xfId="1788" applyFont="1" applyFill="1" applyBorder="1" applyAlignment="1">
      <alignment horizontal="left" vertical="center"/>
      <protection/>
    </xf>
    <xf numFmtId="0" fontId="6" fillId="0" borderId="25" xfId="1788" applyFont="1" applyFill="1" applyBorder="1" applyAlignment="1">
      <alignment horizontal="left" vertical="center" wrapText="1"/>
      <protection/>
    </xf>
    <xf numFmtId="8" fontId="127" fillId="0" borderId="25" xfId="1788" applyNumberFormat="1" applyFont="1" applyFill="1" applyBorder="1" applyAlignment="1">
      <alignment horizontal="right" vertical="center"/>
      <protection/>
    </xf>
    <xf numFmtId="179" fontId="2" fillId="0" borderId="25" xfId="1788" applyNumberFormat="1" applyBorder="1" applyAlignment="1">
      <alignment horizontal="left"/>
      <protection/>
    </xf>
    <xf numFmtId="0" fontId="2" fillId="0" borderId="25" xfId="1788" applyFont="1" applyBorder="1">
      <alignment/>
      <protection/>
    </xf>
    <xf numFmtId="4" fontId="120" fillId="0" borderId="39" xfId="1788" applyNumberFormat="1" applyFont="1" applyBorder="1">
      <alignment/>
      <protection/>
    </xf>
    <xf numFmtId="4" fontId="120" fillId="0" borderId="40" xfId="1788" applyNumberFormat="1" applyFont="1" applyBorder="1">
      <alignment/>
      <protection/>
    </xf>
    <xf numFmtId="4" fontId="120" fillId="0" borderId="41" xfId="1788" applyNumberFormat="1" applyFont="1" applyBorder="1">
      <alignment/>
      <protection/>
    </xf>
    <xf numFmtId="0" fontId="128" fillId="0" borderId="0" xfId="0" applyFont="1" applyAlignment="1">
      <alignment horizontal="right"/>
    </xf>
    <xf numFmtId="0" fontId="129" fillId="0" borderId="0" xfId="0" applyFont="1" applyAlignment="1">
      <alignment horizontal="right" wrapText="1"/>
    </xf>
    <xf numFmtId="0" fontId="128" fillId="0" borderId="0" xfId="0" applyNumberFormat="1" applyFont="1" applyAlignment="1">
      <alignment horizontal="right" vertical="top" wrapText="1"/>
    </xf>
    <xf numFmtId="0" fontId="128" fillId="0" borderId="0" xfId="0" applyFont="1" applyBorder="1" applyAlignment="1">
      <alignment horizontal="right"/>
    </xf>
    <xf numFmtId="49" fontId="3" fillId="0" borderId="25" xfId="0" applyNumberFormat="1" applyFont="1" applyBorder="1" applyAlignment="1">
      <alignment horizontal="right" vertical="center"/>
    </xf>
    <xf numFmtId="49" fontId="116" fillId="68" borderId="25" xfId="0" applyNumberFormat="1" applyFont="1" applyFill="1" applyBorder="1" applyAlignment="1">
      <alignment/>
    </xf>
    <xf numFmtId="49" fontId="19" fillId="0" borderId="25" xfId="0" applyNumberFormat="1" applyFont="1" applyBorder="1" applyAlignment="1">
      <alignment horizontal="right" vertical="center"/>
    </xf>
    <xf numFmtId="49" fontId="3" fillId="68" borderId="25" xfId="0" applyNumberFormat="1" applyFont="1" applyFill="1" applyBorder="1" applyAlignment="1">
      <alignment/>
    </xf>
    <xf numFmtId="49" fontId="10" fillId="0" borderId="25" xfId="0" applyNumberFormat="1" applyFont="1" applyBorder="1" applyAlignment="1">
      <alignment horizontal="right" vertical="center"/>
    </xf>
    <xf numFmtId="0" fontId="41" fillId="0" borderId="0" xfId="1408">
      <alignment/>
      <protection/>
    </xf>
    <xf numFmtId="0" fontId="117" fillId="71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right"/>
    </xf>
    <xf numFmtId="0" fontId="128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28" fillId="0" borderId="0" xfId="0" applyFont="1" applyAlignment="1">
      <alignment horizontal="right" wrapText="1"/>
    </xf>
    <xf numFmtId="0" fontId="129" fillId="0" borderId="0" xfId="0" applyFont="1" applyAlignment="1">
      <alignment horizontal="right" wrapText="1"/>
    </xf>
    <xf numFmtId="0" fontId="3" fillId="0" borderId="25" xfId="0" applyFont="1" applyBorder="1" applyAlignment="1">
      <alignment horizontal="righ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57" borderId="42" xfId="0" applyNumberFormat="1" applyFont="1" applyFill="1" applyBorder="1" applyAlignment="1">
      <alignment horizontal="right" vertical="top" wrapText="1"/>
    </xf>
    <xf numFmtId="0" fontId="0" fillId="57" borderId="43" xfId="0" applyNumberFormat="1" applyFont="1" applyFill="1" applyBorder="1" applyAlignment="1">
      <alignment horizontal="right" vertical="top" wrapText="1"/>
    </xf>
    <xf numFmtId="0" fontId="0" fillId="57" borderId="33" xfId="0" applyNumberFormat="1" applyFont="1" applyFill="1" applyBorder="1" applyAlignment="1">
      <alignment horizontal="right" vertical="top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28" fillId="0" borderId="0" xfId="0" applyNumberFormat="1" applyFont="1" applyAlignment="1">
      <alignment horizontal="right" vertical="top" wrapText="1"/>
    </xf>
    <xf numFmtId="0" fontId="49" fillId="0" borderId="0" xfId="0" applyNumberFormat="1" applyFont="1" applyAlignment="1">
      <alignment horizontal="center" vertical="top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4" fillId="59" borderId="45" xfId="1734" applyFont="1" applyFill="1" applyBorder="1" applyAlignment="1">
      <alignment horizontal="center" vertical="center" wrapText="1"/>
      <protection/>
    </xf>
    <xf numFmtId="0" fontId="14" fillId="59" borderId="46" xfId="1734" applyFont="1" applyFill="1" applyBorder="1" applyAlignment="1">
      <alignment horizontal="center" vertical="center" wrapText="1"/>
      <protection/>
    </xf>
    <xf numFmtId="175" fontId="14" fillId="59" borderId="45" xfId="1734" applyNumberFormat="1" applyFont="1" applyFill="1" applyBorder="1" applyAlignment="1">
      <alignment horizontal="center" vertical="center" wrapText="1"/>
      <protection/>
    </xf>
    <xf numFmtId="175" fontId="14" fillId="59" borderId="27" xfId="1734" applyNumberFormat="1" applyFont="1" applyFill="1" applyBorder="1" applyAlignment="1">
      <alignment horizontal="center" vertical="center" wrapText="1"/>
      <protection/>
    </xf>
    <xf numFmtId="0" fontId="14" fillId="72" borderId="47" xfId="1734" applyFont="1" applyFill="1" applyBorder="1" applyAlignment="1">
      <alignment horizontal="center" vertical="center" wrapText="1"/>
      <protection/>
    </xf>
    <xf numFmtId="0" fontId="14" fillId="72" borderId="48" xfId="1734" applyFont="1" applyFill="1" applyBorder="1" applyAlignment="1">
      <alignment horizontal="center" vertical="center" wrapText="1"/>
      <protection/>
    </xf>
    <xf numFmtId="0" fontId="14" fillId="72" borderId="0" xfId="1734" applyFont="1" applyFill="1" applyBorder="1" applyAlignment="1">
      <alignment horizontal="center" vertical="center" wrapText="1"/>
      <protection/>
    </xf>
    <xf numFmtId="0" fontId="14" fillId="72" borderId="32" xfId="173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right" vertical="center"/>
    </xf>
    <xf numFmtId="0" fontId="14" fillId="73" borderId="47" xfId="1734" applyFont="1" applyFill="1" applyBorder="1" applyAlignment="1">
      <alignment horizontal="center" vertical="center" wrapText="1"/>
      <protection/>
    </xf>
    <xf numFmtId="0" fontId="14" fillId="73" borderId="48" xfId="1734" applyFont="1" applyFill="1" applyBorder="1" applyAlignment="1">
      <alignment horizontal="center" vertical="center" wrapText="1"/>
      <protection/>
    </xf>
    <xf numFmtId="0" fontId="14" fillId="73" borderId="32" xfId="1734" applyFont="1" applyFill="1" applyBorder="1" applyAlignment="1">
      <alignment horizontal="center" vertical="center" wrapText="1"/>
      <protection/>
    </xf>
    <xf numFmtId="0" fontId="14" fillId="59" borderId="49" xfId="1734" applyFont="1" applyFill="1" applyBorder="1" applyAlignment="1">
      <alignment horizontal="center" vertical="center" wrapText="1"/>
      <protection/>
    </xf>
    <xf numFmtId="0" fontId="14" fillId="59" borderId="21" xfId="1734" applyFont="1" applyFill="1" applyBorder="1" applyAlignment="1">
      <alignment horizontal="center" vertical="center" wrapText="1"/>
      <protection/>
    </xf>
    <xf numFmtId="0" fontId="14" fillId="59" borderId="19" xfId="1734" applyFont="1" applyFill="1" applyBorder="1" applyAlignment="1">
      <alignment horizontal="center" vertical="center" wrapText="1"/>
      <protection/>
    </xf>
    <xf numFmtId="0" fontId="14" fillId="59" borderId="50" xfId="1734" applyFont="1" applyFill="1" applyBorder="1" applyAlignment="1">
      <alignment horizontal="center" vertical="center" wrapText="1"/>
      <protection/>
    </xf>
    <xf numFmtId="0" fontId="14" fillId="59" borderId="26" xfId="1734" applyFont="1" applyFill="1" applyBorder="1" applyAlignment="1">
      <alignment horizontal="center" vertical="center" wrapText="1"/>
      <protection/>
    </xf>
    <xf numFmtId="0" fontId="14" fillId="59" borderId="23" xfId="1734" applyFont="1" applyFill="1" applyBorder="1" applyAlignment="1">
      <alignment horizontal="center" vertical="center" wrapText="1"/>
      <protection/>
    </xf>
    <xf numFmtId="175" fontId="14" fillId="59" borderId="25" xfId="1734" applyNumberFormat="1" applyFont="1" applyFill="1" applyBorder="1" applyAlignment="1">
      <alignment horizontal="center" vertical="center" wrapText="1"/>
      <protection/>
    </xf>
    <xf numFmtId="0" fontId="12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right"/>
    </xf>
    <xf numFmtId="0" fontId="130" fillId="0" borderId="0" xfId="0" applyFont="1" applyBorder="1" applyAlignment="1">
      <alignment horizontal="right"/>
    </xf>
    <xf numFmtId="0" fontId="131" fillId="0" borderId="0" xfId="0" applyFont="1" applyBorder="1" applyAlignment="1">
      <alignment horizontal="right"/>
    </xf>
    <xf numFmtId="0" fontId="54" fillId="7" borderId="25" xfId="1788" applyFont="1" applyFill="1" applyBorder="1" applyAlignment="1">
      <alignment horizontal="center" vertical="center"/>
      <protection/>
    </xf>
    <xf numFmtId="0" fontId="56" fillId="19" borderId="25" xfId="1409" applyFont="1" applyFill="1" applyBorder="1" applyAlignment="1" applyProtection="1">
      <alignment horizontal="center" vertical="center"/>
      <protection/>
    </xf>
    <xf numFmtId="0" fontId="53" fillId="19" borderId="25" xfId="1788" applyFont="1" applyFill="1" applyBorder="1" applyAlignment="1">
      <alignment horizontal="center" vertical="center"/>
      <protection/>
    </xf>
    <xf numFmtId="0" fontId="56" fillId="7" borderId="25" xfId="1409" applyFont="1" applyFill="1" applyBorder="1" applyAlignment="1" applyProtection="1">
      <alignment horizontal="center" vertical="center"/>
      <protection/>
    </xf>
    <xf numFmtId="0" fontId="55" fillId="7" borderId="25" xfId="1788" applyFont="1" applyFill="1" applyBorder="1" applyAlignment="1">
      <alignment horizontal="center" vertical="center"/>
      <protection/>
    </xf>
    <xf numFmtId="0" fontId="132" fillId="19" borderId="25" xfId="1788" applyFont="1" applyFill="1" applyBorder="1" applyAlignment="1">
      <alignment horizontal="center" vertical="center"/>
      <protection/>
    </xf>
    <xf numFmtId="0" fontId="56" fillId="7" borderId="25" xfId="1409" applyFont="1" applyFill="1" applyBorder="1" applyAlignment="1" applyProtection="1">
      <alignment horizontal="center" vertical="center" wrapText="1"/>
      <protection/>
    </xf>
    <xf numFmtId="0" fontId="2" fillId="0" borderId="25" xfId="1788" applyBorder="1" applyAlignment="1">
      <alignment horizontal="center" vertical="center"/>
      <protection/>
    </xf>
    <xf numFmtId="0" fontId="133" fillId="0" borderId="25" xfId="1788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3" fillId="7" borderId="25" xfId="178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3" xfId="0" applyBorder="1" applyAlignment="1">
      <alignment horizontal="right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4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54" fillId="19" borderId="25" xfId="1788" applyFont="1" applyFill="1" applyBorder="1" applyAlignment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/>
    </xf>
    <xf numFmtId="0" fontId="34" fillId="2" borderId="23" xfId="0" applyFont="1" applyFill="1" applyBorder="1" applyAlignment="1">
      <alignment horizontal="center" vertical="top"/>
    </xf>
    <xf numFmtId="0" fontId="34" fillId="2" borderId="24" xfId="0" applyFont="1" applyFill="1" applyBorder="1" applyAlignment="1">
      <alignment horizontal="center" vertical="top"/>
    </xf>
    <xf numFmtId="0" fontId="34" fillId="2" borderId="31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left"/>
    </xf>
    <xf numFmtId="0" fontId="30" fillId="0" borderId="23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vertical="top"/>
    </xf>
    <xf numFmtId="0" fontId="29" fillId="0" borderId="23" xfId="0" applyFont="1" applyFill="1" applyBorder="1" applyAlignment="1">
      <alignment horizontal="left"/>
    </xf>
    <xf numFmtId="0" fontId="29" fillId="0" borderId="23" xfId="0" applyFont="1" applyBorder="1" applyAlignment="1">
      <alignment horizontal="right" vertical="top"/>
    </xf>
    <xf numFmtId="0" fontId="29" fillId="0" borderId="24" xfId="0" applyFont="1" applyBorder="1" applyAlignment="1">
      <alignment horizontal="right" vertical="top"/>
    </xf>
    <xf numFmtId="0" fontId="29" fillId="0" borderId="31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4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7" fillId="0" borderId="21" xfId="0" applyFont="1" applyBorder="1" applyAlignment="1">
      <alignment horizontal="center"/>
    </xf>
    <xf numFmtId="0" fontId="48" fillId="2" borderId="23" xfId="0" applyFont="1" applyFill="1" applyBorder="1" applyAlignment="1">
      <alignment horizontal="center"/>
    </xf>
    <xf numFmtId="0" fontId="48" fillId="2" borderId="24" xfId="0" applyFont="1" applyFill="1" applyBorder="1" applyAlignment="1">
      <alignment horizontal="center"/>
    </xf>
    <xf numFmtId="0" fontId="48" fillId="2" borderId="31" xfId="0" applyFont="1" applyFill="1" applyBorder="1" applyAlignment="1">
      <alignment horizontal="center"/>
    </xf>
    <xf numFmtId="0" fontId="36" fillId="0" borderId="25" xfId="1083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1" fillId="0" borderId="25" xfId="1083" applyFont="1" applyFill="1" applyBorder="1" applyAlignment="1">
      <alignment horizontal="right"/>
      <protection/>
    </xf>
    <xf numFmtId="0" fontId="39" fillId="0" borderId="25" xfId="1083" applyFont="1" applyBorder="1" applyAlignment="1">
      <alignment horizontal="center"/>
      <protection/>
    </xf>
    <xf numFmtId="0" fontId="39" fillId="0" borderId="25" xfId="1083" applyFont="1" applyBorder="1" applyAlignment="1">
      <alignment horizontal="center" wrapText="1"/>
      <protection/>
    </xf>
    <xf numFmtId="0" fontId="39" fillId="0" borderId="25" xfId="1083" applyFont="1" applyBorder="1" applyAlignment="1">
      <alignment horizontal="center" vertical="center"/>
      <protection/>
    </xf>
    <xf numFmtId="3" fontId="39" fillId="0" borderId="25" xfId="1083" applyNumberFormat="1" applyFont="1" applyFill="1" applyBorder="1" applyAlignment="1">
      <alignment horizontal="center" vertical="center"/>
      <protection/>
    </xf>
    <xf numFmtId="0" fontId="39" fillId="0" borderId="25" xfId="1083" applyFont="1" applyFill="1" applyBorder="1" applyAlignment="1">
      <alignment horizontal="center" vertical="center"/>
      <protection/>
    </xf>
    <xf numFmtId="0" fontId="2" fillId="0" borderId="25" xfId="1083" applyFont="1" applyFill="1" applyBorder="1" applyAlignment="1">
      <alignment horizontal="left"/>
      <protection/>
    </xf>
    <xf numFmtId="0" fontId="36" fillId="0" borderId="25" xfId="1083" applyFont="1" applyFill="1" applyBorder="1">
      <alignment/>
      <protection/>
    </xf>
    <xf numFmtId="0" fontId="17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43" fillId="0" borderId="25" xfId="1083" applyFont="1" applyFill="1" applyBorder="1" applyAlignment="1">
      <alignment horizontal="left"/>
      <protection/>
    </xf>
    <xf numFmtId="0" fontId="1" fillId="0" borderId="25" xfId="1083" applyFont="1" applyFill="1" applyBorder="1">
      <alignment/>
      <protection/>
    </xf>
    <xf numFmtId="0" fontId="18" fillId="0" borderId="25" xfId="0" applyFont="1" applyFill="1" applyBorder="1" applyAlignment="1">
      <alignment/>
    </xf>
    <xf numFmtId="0" fontId="36" fillId="0" borderId="25" xfId="1083" applyFont="1" applyFill="1" applyBorder="1" applyAlignment="1">
      <alignment horizontal="left"/>
      <protection/>
    </xf>
    <xf numFmtId="0" fontId="36" fillId="0" borderId="25" xfId="1083" applyNumberFormat="1" applyFont="1" applyFill="1" applyBorder="1" applyAlignment="1">
      <alignment horizontal="left"/>
      <protection/>
    </xf>
    <xf numFmtId="0" fontId="44" fillId="0" borderId="25" xfId="1083" applyFont="1" applyFill="1" applyBorder="1" applyAlignment="1">
      <alignment horizontal="left"/>
      <protection/>
    </xf>
    <xf numFmtId="0" fontId="15" fillId="0" borderId="25" xfId="1083" applyFont="1" applyFill="1" applyBorder="1" applyAlignment="1">
      <alignment/>
      <protection/>
    </xf>
    <xf numFmtId="0" fontId="0" fillId="0" borderId="25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2" fillId="0" borderId="25" xfId="1083" applyFont="1" applyFill="1" applyBorder="1">
      <alignment/>
      <protection/>
    </xf>
    <xf numFmtId="0" fontId="36" fillId="0" borderId="42" xfId="1083" applyFont="1" applyBorder="1" applyAlignment="1">
      <alignment/>
      <protection/>
    </xf>
    <xf numFmtId="0" fontId="36" fillId="0" borderId="43" xfId="1083" applyFont="1" applyBorder="1" applyAlignment="1">
      <alignment/>
      <protection/>
    </xf>
    <xf numFmtId="0" fontId="36" fillId="0" borderId="33" xfId="1083" applyFont="1" applyBorder="1" applyAlignment="1">
      <alignment/>
      <protection/>
    </xf>
    <xf numFmtId="0" fontId="36" fillId="0" borderId="25" xfId="1083" applyFont="1" applyBorder="1" applyAlignment="1">
      <alignment horizontal="left"/>
      <protection/>
    </xf>
    <xf numFmtId="0" fontId="36" fillId="0" borderId="25" xfId="1083" applyFont="1" applyBorder="1" applyAlignment="1">
      <alignment/>
      <protection/>
    </xf>
    <xf numFmtId="0" fontId="39" fillId="0" borderId="25" xfId="1083" applyFont="1" applyFill="1" applyBorder="1">
      <alignment/>
      <protection/>
    </xf>
    <xf numFmtId="0" fontId="36" fillId="0" borderId="42" xfId="1083" applyFont="1" applyBorder="1" applyAlignment="1">
      <alignment horizontal="center" wrapText="1"/>
      <protection/>
    </xf>
    <xf numFmtId="0" fontId="36" fillId="0" borderId="43" xfId="1083" applyFont="1" applyBorder="1" applyAlignment="1">
      <alignment horizontal="center" wrapText="1"/>
      <protection/>
    </xf>
    <xf numFmtId="0" fontId="36" fillId="0" borderId="33" xfId="1083" applyFont="1" applyBorder="1" applyAlignment="1">
      <alignment horizontal="center" wrapText="1"/>
      <protection/>
    </xf>
    <xf numFmtId="0" fontId="36" fillId="0" borderId="42" xfId="1083" applyFont="1" applyBorder="1" applyAlignment="1">
      <alignment horizontal="left" wrapText="1"/>
      <protection/>
    </xf>
    <xf numFmtId="0" fontId="36" fillId="0" borderId="43" xfId="1083" applyFont="1" applyBorder="1" applyAlignment="1">
      <alignment horizontal="left" wrapText="1"/>
      <protection/>
    </xf>
    <xf numFmtId="0" fontId="36" fillId="0" borderId="33" xfId="1083" applyFont="1" applyBorder="1" applyAlignment="1">
      <alignment horizontal="left" wrapText="1"/>
      <protection/>
    </xf>
    <xf numFmtId="0" fontId="36" fillId="0" borderId="42" xfId="1083" applyFont="1" applyBorder="1" applyAlignment="1">
      <alignment horizontal="left"/>
      <protection/>
    </xf>
    <xf numFmtId="0" fontId="36" fillId="0" borderId="43" xfId="1083" applyFont="1" applyBorder="1" applyAlignment="1">
      <alignment horizontal="left"/>
      <protection/>
    </xf>
    <xf numFmtId="0" fontId="36" fillId="0" borderId="33" xfId="1083" applyFont="1" applyBorder="1" applyAlignment="1">
      <alignment horizontal="left"/>
      <protection/>
    </xf>
    <xf numFmtId="0" fontId="36" fillId="0" borderId="25" xfId="1083" applyFont="1" applyFill="1" applyBorder="1" applyAlignment="1">
      <alignment horizontal="center"/>
      <protection/>
    </xf>
    <xf numFmtId="49" fontId="39" fillId="0" borderId="25" xfId="1083" applyNumberFormat="1" applyFont="1" applyFill="1" applyBorder="1" applyAlignment="1">
      <alignment horizontal="left"/>
      <protection/>
    </xf>
    <xf numFmtId="3" fontId="36" fillId="0" borderId="25" xfId="1083" applyNumberFormat="1" applyFont="1" applyFill="1" applyBorder="1" applyProtection="1">
      <alignment/>
      <protection/>
    </xf>
    <xf numFmtId="0" fontId="39" fillId="0" borderId="0" xfId="1083" applyFont="1" applyBorder="1" applyAlignment="1">
      <alignment horizontal="center"/>
      <protection/>
    </xf>
    <xf numFmtId="0" fontId="39" fillId="0" borderId="25" xfId="1083" applyFont="1" applyFill="1" applyBorder="1" applyAlignment="1">
      <alignment horizontal="left"/>
      <protection/>
    </xf>
    <xf numFmtId="0" fontId="36" fillId="0" borderId="42" xfId="1083" applyFont="1" applyBorder="1" applyAlignment="1">
      <alignment horizontal="left" vertical="center" wrapText="1"/>
      <protection/>
    </xf>
    <xf numFmtId="0" fontId="36" fillId="0" borderId="43" xfId="1083" applyFont="1" applyBorder="1" applyAlignment="1">
      <alignment horizontal="left" vertical="center" wrapText="1"/>
      <protection/>
    </xf>
    <xf numFmtId="0" fontId="36" fillId="0" borderId="33" xfId="1083" applyFont="1" applyBorder="1" applyAlignment="1">
      <alignment horizontal="left" vertical="center" wrapText="1"/>
      <protection/>
    </xf>
    <xf numFmtId="0" fontId="37" fillId="0" borderId="0" xfId="1083" applyFont="1" applyBorder="1" applyAlignment="1">
      <alignment horizontal="center" wrapText="1"/>
      <protection/>
    </xf>
    <xf numFmtId="0" fontId="135" fillId="0" borderId="0" xfId="1083" applyFont="1" applyBorder="1" applyAlignment="1">
      <alignment horizontal="right"/>
      <protection/>
    </xf>
  </cellXfs>
  <cellStyles count="260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4 2 2" xfId="26"/>
    <cellStyle name="20% - Акцент1 14 3" xfId="27"/>
    <cellStyle name="20% - Акцент1 15" xfId="28"/>
    <cellStyle name="20% - Акцент1 15 2" xfId="29"/>
    <cellStyle name="20% - Акцент1 15 2 2" xfId="30"/>
    <cellStyle name="20% - Акцент1 15 3" xfId="31"/>
    <cellStyle name="20% - Акцент1 16" xfId="32"/>
    <cellStyle name="20% - Акцент1 16 2" xfId="33"/>
    <cellStyle name="20% - Акцент1 16 2 2" xfId="34"/>
    <cellStyle name="20% - Акцент1 16 3" xfId="35"/>
    <cellStyle name="20% - Акцент1 17" xfId="36"/>
    <cellStyle name="20% - Акцент1 17 2" xfId="37"/>
    <cellStyle name="20% - Акцент1 17 2 2" xfId="38"/>
    <cellStyle name="20% - Акцент1 17 3" xfId="39"/>
    <cellStyle name="20% - Акцент1 18" xfId="40"/>
    <cellStyle name="20% - Акцент1 18 2" xfId="41"/>
    <cellStyle name="20% - Акцент1 18 2 2" xfId="42"/>
    <cellStyle name="20% - Акцент1 18 3" xfId="43"/>
    <cellStyle name="20% - Акцент1 19" xfId="44"/>
    <cellStyle name="20% - Акцент1 19 2" xfId="45"/>
    <cellStyle name="20% - Акцент1 19 2 2" xfId="46"/>
    <cellStyle name="20% - Акцент1 19 3" xfId="47"/>
    <cellStyle name="20% - Акцент1 2" xfId="48"/>
    <cellStyle name="20% - Акцент1 2 2" xfId="49"/>
    <cellStyle name="20% - Акцент1 20" xfId="50"/>
    <cellStyle name="20% - Акцент1 20 2" xfId="51"/>
    <cellStyle name="20% - Акцент1 20 2 2" xfId="52"/>
    <cellStyle name="20% - Акцент1 20 3" xfId="53"/>
    <cellStyle name="20% - Акцент1 21" xfId="54"/>
    <cellStyle name="20% - Акцент1 21 2" xfId="55"/>
    <cellStyle name="20% - Акцент1 21 2 2" xfId="56"/>
    <cellStyle name="20% - Акцент1 21 3" xfId="57"/>
    <cellStyle name="20% - Акцент1 22" xfId="58"/>
    <cellStyle name="20% - Акцент1 22 2" xfId="59"/>
    <cellStyle name="20% - Акцент1 23" xfId="60"/>
    <cellStyle name="20% - Акцент1 23 2" xfId="61"/>
    <cellStyle name="20% - Акцент1 24" xfId="62"/>
    <cellStyle name="20% - Акцент1 24 2" xfId="63"/>
    <cellStyle name="20% - Акцент1 25" xfId="64"/>
    <cellStyle name="20% - Акцент1 25 2" xfId="65"/>
    <cellStyle name="20% - Акцент1 26" xfId="66"/>
    <cellStyle name="20% - Акцент1 26 2" xfId="67"/>
    <cellStyle name="20% - Акцент1 27" xfId="68"/>
    <cellStyle name="20% - Акцент1 27 2" xfId="69"/>
    <cellStyle name="20% - Акцент1 28" xfId="70"/>
    <cellStyle name="20% - Акцент1 29" xfId="71"/>
    <cellStyle name="20% - Акцент1 3" xfId="72"/>
    <cellStyle name="20% - Акцент1 3 2" xfId="73"/>
    <cellStyle name="20% - Акцент1 4" xfId="74"/>
    <cellStyle name="20% - Акцент1 4 2" xfId="75"/>
    <cellStyle name="20% - Акцент1 5" xfId="76"/>
    <cellStyle name="20% - Акцент1 5 2" xfId="77"/>
    <cellStyle name="20% - Акцент1 6" xfId="78"/>
    <cellStyle name="20% - Акцент1 6 2" xfId="79"/>
    <cellStyle name="20% - Акцент1 7" xfId="80"/>
    <cellStyle name="20% - Акцент1 7 2" xfId="81"/>
    <cellStyle name="20% - Акцент1 8" xfId="82"/>
    <cellStyle name="20% - Акцент1 8 2" xfId="83"/>
    <cellStyle name="20% - Акцент1 9" xfId="84"/>
    <cellStyle name="20% - Акцент1 9 2" xfId="85"/>
    <cellStyle name="20% - Акцент2" xfId="86"/>
    <cellStyle name="20% - Акцент2 10" xfId="87"/>
    <cellStyle name="20% - Акцент2 10 2" xfId="88"/>
    <cellStyle name="20% - Акцент2 11" xfId="89"/>
    <cellStyle name="20% - Акцент2 11 2" xfId="90"/>
    <cellStyle name="20% - Акцент2 12" xfId="91"/>
    <cellStyle name="20% - Акцент2 12 2" xfId="92"/>
    <cellStyle name="20% - Акцент2 13" xfId="93"/>
    <cellStyle name="20% - Акцент2 13 2" xfId="94"/>
    <cellStyle name="20% - Акцент2 14" xfId="95"/>
    <cellStyle name="20% - Акцент2 14 2" xfId="96"/>
    <cellStyle name="20% - Акцент2 14 2 2" xfId="97"/>
    <cellStyle name="20% - Акцент2 14 3" xfId="98"/>
    <cellStyle name="20% - Акцент2 15" xfId="99"/>
    <cellStyle name="20% - Акцент2 15 2" xfId="100"/>
    <cellStyle name="20% - Акцент2 15 2 2" xfId="101"/>
    <cellStyle name="20% - Акцент2 15 3" xfId="102"/>
    <cellStyle name="20% - Акцент2 16" xfId="103"/>
    <cellStyle name="20% - Акцент2 16 2" xfId="104"/>
    <cellStyle name="20% - Акцент2 16 2 2" xfId="105"/>
    <cellStyle name="20% - Акцент2 16 3" xfId="106"/>
    <cellStyle name="20% - Акцент2 17" xfId="107"/>
    <cellStyle name="20% - Акцент2 17 2" xfId="108"/>
    <cellStyle name="20% - Акцент2 17 2 2" xfId="109"/>
    <cellStyle name="20% - Акцент2 17 3" xfId="110"/>
    <cellStyle name="20% - Акцент2 18" xfId="111"/>
    <cellStyle name="20% - Акцент2 18 2" xfId="112"/>
    <cellStyle name="20% - Акцент2 18 2 2" xfId="113"/>
    <cellStyle name="20% - Акцент2 18 3" xfId="114"/>
    <cellStyle name="20% - Акцент2 19" xfId="115"/>
    <cellStyle name="20% - Акцент2 19 2" xfId="116"/>
    <cellStyle name="20% - Акцент2 19 2 2" xfId="117"/>
    <cellStyle name="20% - Акцент2 19 3" xfId="118"/>
    <cellStyle name="20% - Акцент2 2" xfId="119"/>
    <cellStyle name="20% - Акцент2 2 2" xfId="120"/>
    <cellStyle name="20% - Акцент2 20" xfId="121"/>
    <cellStyle name="20% - Акцент2 20 2" xfId="122"/>
    <cellStyle name="20% - Акцент2 20 2 2" xfId="123"/>
    <cellStyle name="20% - Акцент2 20 3" xfId="124"/>
    <cellStyle name="20% - Акцент2 21" xfId="125"/>
    <cellStyle name="20% - Акцент2 21 2" xfId="126"/>
    <cellStyle name="20% - Акцент2 21 2 2" xfId="127"/>
    <cellStyle name="20% - Акцент2 21 3" xfId="128"/>
    <cellStyle name="20% - Акцент2 22" xfId="129"/>
    <cellStyle name="20% - Акцент2 22 2" xfId="130"/>
    <cellStyle name="20% - Акцент2 23" xfId="131"/>
    <cellStyle name="20% - Акцент2 23 2" xfId="132"/>
    <cellStyle name="20% - Акцент2 24" xfId="133"/>
    <cellStyle name="20% - Акцент2 24 2" xfId="134"/>
    <cellStyle name="20% - Акцент2 25" xfId="135"/>
    <cellStyle name="20% - Акцент2 25 2" xfId="136"/>
    <cellStyle name="20% - Акцент2 26" xfId="137"/>
    <cellStyle name="20% - Акцент2 26 2" xfId="138"/>
    <cellStyle name="20% - Акцент2 27" xfId="139"/>
    <cellStyle name="20% - Акцент2 27 2" xfId="140"/>
    <cellStyle name="20% - Акцент2 28" xfId="141"/>
    <cellStyle name="20% - Акцент2 29" xfId="142"/>
    <cellStyle name="20% - Акцент2 3" xfId="143"/>
    <cellStyle name="20% - Акцент2 3 2" xfId="144"/>
    <cellStyle name="20% - Акцент2 4" xfId="145"/>
    <cellStyle name="20% - Акцент2 4 2" xfId="146"/>
    <cellStyle name="20% - Акцент2 5" xfId="147"/>
    <cellStyle name="20% - Акцент2 5 2" xfId="148"/>
    <cellStyle name="20% - Акцент2 6" xfId="149"/>
    <cellStyle name="20% - Акцент2 6 2" xfId="150"/>
    <cellStyle name="20% - Акцент2 7" xfId="151"/>
    <cellStyle name="20% - Акцент2 7 2" xfId="152"/>
    <cellStyle name="20% - Акцент2 8" xfId="153"/>
    <cellStyle name="20% - Акцент2 8 2" xfId="154"/>
    <cellStyle name="20% - Акцент2 9" xfId="155"/>
    <cellStyle name="20% - Акцент2 9 2" xfId="156"/>
    <cellStyle name="20% - Акцент3" xfId="157"/>
    <cellStyle name="20% - Акцент3 10" xfId="158"/>
    <cellStyle name="20% - Акцент3 10 2" xfId="159"/>
    <cellStyle name="20% - Акцент3 11" xfId="160"/>
    <cellStyle name="20% - Акцент3 11 2" xfId="161"/>
    <cellStyle name="20% - Акцент3 12" xfId="162"/>
    <cellStyle name="20% - Акцент3 12 2" xfId="163"/>
    <cellStyle name="20% - Акцент3 13" xfId="164"/>
    <cellStyle name="20% - Акцент3 13 2" xfId="165"/>
    <cellStyle name="20% - Акцент3 14" xfId="166"/>
    <cellStyle name="20% - Акцент3 14 2" xfId="167"/>
    <cellStyle name="20% - Акцент3 14 2 2" xfId="168"/>
    <cellStyle name="20% - Акцент3 14 3" xfId="169"/>
    <cellStyle name="20% - Акцент3 15" xfId="170"/>
    <cellStyle name="20% - Акцент3 15 2" xfId="171"/>
    <cellStyle name="20% - Акцент3 15 2 2" xfId="172"/>
    <cellStyle name="20% - Акцент3 15 3" xfId="173"/>
    <cellStyle name="20% - Акцент3 16" xfId="174"/>
    <cellStyle name="20% - Акцент3 16 2" xfId="175"/>
    <cellStyle name="20% - Акцент3 16 2 2" xfId="176"/>
    <cellStyle name="20% - Акцент3 16 3" xfId="177"/>
    <cellStyle name="20% - Акцент3 17" xfId="178"/>
    <cellStyle name="20% - Акцент3 17 2" xfId="179"/>
    <cellStyle name="20% - Акцент3 17 2 2" xfId="180"/>
    <cellStyle name="20% - Акцент3 17 3" xfId="181"/>
    <cellStyle name="20% - Акцент3 18" xfId="182"/>
    <cellStyle name="20% - Акцент3 18 2" xfId="183"/>
    <cellStyle name="20% - Акцент3 18 2 2" xfId="184"/>
    <cellStyle name="20% - Акцент3 18 3" xfId="185"/>
    <cellStyle name="20% - Акцент3 19" xfId="186"/>
    <cellStyle name="20% - Акцент3 19 2" xfId="187"/>
    <cellStyle name="20% - Акцент3 19 2 2" xfId="188"/>
    <cellStyle name="20% - Акцент3 19 3" xfId="189"/>
    <cellStyle name="20% - Акцент3 2" xfId="190"/>
    <cellStyle name="20% - Акцент3 2 2" xfId="191"/>
    <cellStyle name="20% - Акцент3 20" xfId="192"/>
    <cellStyle name="20% - Акцент3 20 2" xfId="193"/>
    <cellStyle name="20% - Акцент3 20 2 2" xfId="194"/>
    <cellStyle name="20% - Акцент3 20 3" xfId="195"/>
    <cellStyle name="20% - Акцент3 21" xfId="196"/>
    <cellStyle name="20% - Акцент3 21 2" xfId="197"/>
    <cellStyle name="20% - Акцент3 21 2 2" xfId="198"/>
    <cellStyle name="20% - Акцент3 21 3" xfId="199"/>
    <cellStyle name="20% - Акцент3 22" xfId="200"/>
    <cellStyle name="20% - Акцент3 22 2" xfId="201"/>
    <cellStyle name="20% - Акцент3 23" xfId="202"/>
    <cellStyle name="20% - Акцент3 23 2" xfId="203"/>
    <cellStyle name="20% - Акцент3 24" xfId="204"/>
    <cellStyle name="20% - Акцент3 24 2" xfId="205"/>
    <cellStyle name="20% - Акцент3 25" xfId="206"/>
    <cellStyle name="20% - Акцент3 25 2" xfId="207"/>
    <cellStyle name="20% - Акцент3 26" xfId="208"/>
    <cellStyle name="20% - Акцент3 26 2" xfId="209"/>
    <cellStyle name="20% - Акцент3 27" xfId="210"/>
    <cellStyle name="20% - Акцент3 27 2" xfId="211"/>
    <cellStyle name="20% - Акцент3 28" xfId="212"/>
    <cellStyle name="20% - Акцент3 29" xfId="213"/>
    <cellStyle name="20% - Акцент3 3" xfId="214"/>
    <cellStyle name="20% - Акцент3 3 2" xfId="215"/>
    <cellStyle name="20% - Акцент3 4" xfId="216"/>
    <cellStyle name="20% - Акцент3 4 2" xfId="217"/>
    <cellStyle name="20% - Акцент3 5" xfId="218"/>
    <cellStyle name="20% - Акцент3 5 2" xfId="219"/>
    <cellStyle name="20% - Акцент3 6" xfId="220"/>
    <cellStyle name="20% - Акцент3 6 2" xfId="221"/>
    <cellStyle name="20% - Акцент3 7" xfId="222"/>
    <cellStyle name="20% - Акцент3 7 2" xfId="223"/>
    <cellStyle name="20% - Акцент3 8" xfId="224"/>
    <cellStyle name="20% - Акцент3 8 2" xfId="225"/>
    <cellStyle name="20% - Акцент3 9" xfId="226"/>
    <cellStyle name="20% - Акцент3 9 2" xfId="227"/>
    <cellStyle name="20% - Акцент4" xfId="228"/>
    <cellStyle name="20% - Акцент4 10" xfId="229"/>
    <cellStyle name="20% - Акцент4 10 2" xfId="230"/>
    <cellStyle name="20% - Акцент4 11" xfId="231"/>
    <cellStyle name="20% - Акцент4 11 2" xfId="232"/>
    <cellStyle name="20% - Акцент4 12" xfId="233"/>
    <cellStyle name="20% - Акцент4 12 2" xfId="234"/>
    <cellStyle name="20% - Акцент4 13" xfId="235"/>
    <cellStyle name="20% - Акцент4 13 2" xfId="236"/>
    <cellStyle name="20% - Акцент4 14" xfId="237"/>
    <cellStyle name="20% - Акцент4 14 2" xfId="238"/>
    <cellStyle name="20% - Акцент4 14 2 2" xfId="239"/>
    <cellStyle name="20% - Акцент4 14 3" xfId="240"/>
    <cellStyle name="20% - Акцент4 15" xfId="241"/>
    <cellStyle name="20% - Акцент4 15 2" xfId="242"/>
    <cellStyle name="20% - Акцент4 15 2 2" xfId="243"/>
    <cellStyle name="20% - Акцент4 15 3" xfId="244"/>
    <cellStyle name="20% - Акцент4 16" xfId="245"/>
    <cellStyle name="20% - Акцент4 16 2" xfId="246"/>
    <cellStyle name="20% - Акцент4 16 2 2" xfId="247"/>
    <cellStyle name="20% - Акцент4 16 3" xfId="248"/>
    <cellStyle name="20% - Акцент4 17" xfId="249"/>
    <cellStyle name="20% - Акцент4 17 2" xfId="250"/>
    <cellStyle name="20% - Акцент4 17 2 2" xfId="251"/>
    <cellStyle name="20% - Акцент4 17 3" xfId="252"/>
    <cellStyle name="20% - Акцент4 18" xfId="253"/>
    <cellStyle name="20% - Акцент4 18 2" xfId="254"/>
    <cellStyle name="20% - Акцент4 18 2 2" xfId="255"/>
    <cellStyle name="20% - Акцент4 18 3" xfId="256"/>
    <cellStyle name="20% - Акцент4 19" xfId="257"/>
    <cellStyle name="20% - Акцент4 19 2" xfId="258"/>
    <cellStyle name="20% - Акцент4 19 2 2" xfId="259"/>
    <cellStyle name="20% - Акцент4 19 3" xfId="260"/>
    <cellStyle name="20% - Акцент4 2" xfId="261"/>
    <cellStyle name="20% - Акцент4 2 2" xfId="262"/>
    <cellStyle name="20% - Акцент4 20" xfId="263"/>
    <cellStyle name="20% - Акцент4 20 2" xfId="264"/>
    <cellStyle name="20% - Акцент4 20 2 2" xfId="265"/>
    <cellStyle name="20% - Акцент4 20 3" xfId="266"/>
    <cellStyle name="20% - Акцент4 21" xfId="267"/>
    <cellStyle name="20% - Акцент4 21 2" xfId="268"/>
    <cellStyle name="20% - Акцент4 21 2 2" xfId="269"/>
    <cellStyle name="20% - Акцент4 21 3" xfId="270"/>
    <cellStyle name="20% - Акцент4 22" xfId="271"/>
    <cellStyle name="20% - Акцент4 22 2" xfId="272"/>
    <cellStyle name="20% - Акцент4 23" xfId="273"/>
    <cellStyle name="20% - Акцент4 23 2" xfId="274"/>
    <cellStyle name="20% - Акцент4 24" xfId="275"/>
    <cellStyle name="20% - Акцент4 24 2" xfId="276"/>
    <cellStyle name="20% - Акцент4 25" xfId="277"/>
    <cellStyle name="20% - Акцент4 25 2" xfId="278"/>
    <cellStyle name="20% - Акцент4 26" xfId="279"/>
    <cellStyle name="20% - Акцент4 26 2" xfId="280"/>
    <cellStyle name="20% - Акцент4 27" xfId="281"/>
    <cellStyle name="20% - Акцент4 27 2" xfId="282"/>
    <cellStyle name="20% - Акцент4 28" xfId="283"/>
    <cellStyle name="20% - Акцент4 29" xfId="284"/>
    <cellStyle name="20% - Акцент4 3" xfId="285"/>
    <cellStyle name="20% - Акцент4 3 2" xfId="286"/>
    <cellStyle name="20% - Акцент4 4" xfId="287"/>
    <cellStyle name="20% - Акцент4 4 2" xfId="288"/>
    <cellStyle name="20% - Акцент4 5" xfId="289"/>
    <cellStyle name="20% - Акцент4 5 2" xfId="290"/>
    <cellStyle name="20% - Акцент4 6" xfId="291"/>
    <cellStyle name="20% - Акцент4 6 2" xfId="292"/>
    <cellStyle name="20% - Акцент4 7" xfId="293"/>
    <cellStyle name="20% - Акцент4 7 2" xfId="294"/>
    <cellStyle name="20% - Акцент4 8" xfId="295"/>
    <cellStyle name="20% - Акцент4 8 2" xfId="296"/>
    <cellStyle name="20% - Акцент4 9" xfId="297"/>
    <cellStyle name="20% - Акцент4 9 2" xfId="298"/>
    <cellStyle name="20% - Акцент5" xfId="299"/>
    <cellStyle name="20% - Акцент5 10" xfId="300"/>
    <cellStyle name="20% - Акцент5 10 2" xfId="301"/>
    <cellStyle name="20% - Акцент5 11" xfId="302"/>
    <cellStyle name="20% - Акцент5 11 2" xfId="303"/>
    <cellStyle name="20% - Акцент5 12" xfId="304"/>
    <cellStyle name="20% - Акцент5 12 2" xfId="305"/>
    <cellStyle name="20% - Акцент5 13" xfId="306"/>
    <cellStyle name="20% - Акцент5 13 2" xfId="307"/>
    <cellStyle name="20% - Акцент5 14" xfId="308"/>
    <cellStyle name="20% - Акцент5 14 2" xfId="309"/>
    <cellStyle name="20% - Акцент5 14 2 2" xfId="310"/>
    <cellStyle name="20% - Акцент5 14 3" xfId="311"/>
    <cellStyle name="20% - Акцент5 15" xfId="312"/>
    <cellStyle name="20% - Акцент5 15 2" xfId="313"/>
    <cellStyle name="20% - Акцент5 15 2 2" xfId="314"/>
    <cellStyle name="20% - Акцент5 15 3" xfId="315"/>
    <cellStyle name="20% - Акцент5 16" xfId="316"/>
    <cellStyle name="20% - Акцент5 16 2" xfId="317"/>
    <cellStyle name="20% - Акцент5 16 2 2" xfId="318"/>
    <cellStyle name="20% - Акцент5 16 3" xfId="319"/>
    <cellStyle name="20% - Акцент5 17" xfId="320"/>
    <cellStyle name="20% - Акцент5 17 2" xfId="321"/>
    <cellStyle name="20% - Акцент5 17 2 2" xfId="322"/>
    <cellStyle name="20% - Акцент5 17 3" xfId="323"/>
    <cellStyle name="20% - Акцент5 18" xfId="324"/>
    <cellStyle name="20% - Акцент5 18 2" xfId="325"/>
    <cellStyle name="20% - Акцент5 18 2 2" xfId="326"/>
    <cellStyle name="20% - Акцент5 18 3" xfId="327"/>
    <cellStyle name="20% - Акцент5 19" xfId="328"/>
    <cellStyle name="20% - Акцент5 19 2" xfId="329"/>
    <cellStyle name="20% - Акцент5 19 2 2" xfId="330"/>
    <cellStyle name="20% - Акцент5 19 3" xfId="331"/>
    <cellStyle name="20% - Акцент5 2" xfId="332"/>
    <cellStyle name="20% - Акцент5 2 2" xfId="333"/>
    <cellStyle name="20% - Акцент5 20" xfId="334"/>
    <cellStyle name="20% - Акцент5 20 2" xfId="335"/>
    <cellStyle name="20% - Акцент5 20 2 2" xfId="336"/>
    <cellStyle name="20% - Акцент5 20 3" xfId="337"/>
    <cellStyle name="20% - Акцент5 21" xfId="338"/>
    <cellStyle name="20% - Акцент5 21 2" xfId="339"/>
    <cellStyle name="20% - Акцент5 21 2 2" xfId="340"/>
    <cellStyle name="20% - Акцент5 21 3" xfId="341"/>
    <cellStyle name="20% - Акцент5 22" xfId="342"/>
    <cellStyle name="20% - Акцент5 22 2" xfId="343"/>
    <cellStyle name="20% - Акцент5 23" xfId="344"/>
    <cellStyle name="20% - Акцент5 23 2" xfId="345"/>
    <cellStyle name="20% - Акцент5 24" xfId="346"/>
    <cellStyle name="20% - Акцент5 24 2" xfId="347"/>
    <cellStyle name="20% - Акцент5 25" xfId="348"/>
    <cellStyle name="20% - Акцент5 25 2" xfId="349"/>
    <cellStyle name="20% - Акцент5 26" xfId="350"/>
    <cellStyle name="20% - Акцент5 26 2" xfId="351"/>
    <cellStyle name="20% - Акцент5 27" xfId="352"/>
    <cellStyle name="20% - Акцент5 27 2" xfId="353"/>
    <cellStyle name="20% - Акцент5 28" xfId="354"/>
    <cellStyle name="20% - Акцент5 29" xfId="355"/>
    <cellStyle name="20% - Акцент5 3" xfId="356"/>
    <cellStyle name="20% - Акцент5 3 2" xfId="357"/>
    <cellStyle name="20% - Акцент5 4" xfId="358"/>
    <cellStyle name="20% - Акцент5 4 2" xfId="359"/>
    <cellStyle name="20% - Акцент5 5" xfId="360"/>
    <cellStyle name="20% - Акцент5 5 2" xfId="361"/>
    <cellStyle name="20% - Акцент5 6" xfId="362"/>
    <cellStyle name="20% - Акцент5 6 2" xfId="363"/>
    <cellStyle name="20% - Акцент5 7" xfId="364"/>
    <cellStyle name="20% - Акцент5 7 2" xfId="365"/>
    <cellStyle name="20% - Акцент5 8" xfId="366"/>
    <cellStyle name="20% - Акцент5 8 2" xfId="367"/>
    <cellStyle name="20% - Акцент5 9" xfId="368"/>
    <cellStyle name="20% - Акцент5 9 2" xfId="369"/>
    <cellStyle name="20% - Акцент6" xfId="370"/>
    <cellStyle name="20% - Акцент6 10" xfId="371"/>
    <cellStyle name="20% - Акцент6 10 2" xfId="372"/>
    <cellStyle name="20% - Акцент6 11" xfId="373"/>
    <cellStyle name="20% - Акцент6 11 2" xfId="374"/>
    <cellStyle name="20% - Акцент6 12" xfId="375"/>
    <cellStyle name="20% - Акцент6 12 2" xfId="376"/>
    <cellStyle name="20% - Акцент6 13" xfId="377"/>
    <cellStyle name="20% - Акцент6 13 2" xfId="378"/>
    <cellStyle name="20% - Акцент6 14" xfId="379"/>
    <cellStyle name="20% - Акцент6 14 2" xfId="380"/>
    <cellStyle name="20% - Акцент6 14 2 2" xfId="381"/>
    <cellStyle name="20% - Акцент6 14 3" xfId="382"/>
    <cellStyle name="20% - Акцент6 15" xfId="383"/>
    <cellStyle name="20% - Акцент6 15 2" xfId="384"/>
    <cellStyle name="20% - Акцент6 15 2 2" xfId="385"/>
    <cellStyle name="20% - Акцент6 15 3" xfId="386"/>
    <cellStyle name="20% - Акцент6 16" xfId="387"/>
    <cellStyle name="20% - Акцент6 16 2" xfId="388"/>
    <cellStyle name="20% - Акцент6 16 2 2" xfId="389"/>
    <cellStyle name="20% - Акцент6 16 3" xfId="390"/>
    <cellStyle name="20% - Акцент6 17" xfId="391"/>
    <cellStyle name="20% - Акцент6 17 2" xfId="392"/>
    <cellStyle name="20% - Акцент6 17 2 2" xfId="393"/>
    <cellStyle name="20% - Акцент6 17 3" xfId="394"/>
    <cellStyle name="20% - Акцент6 18" xfId="395"/>
    <cellStyle name="20% - Акцент6 18 2" xfId="396"/>
    <cellStyle name="20% - Акцент6 18 2 2" xfId="397"/>
    <cellStyle name="20% - Акцент6 18 3" xfId="398"/>
    <cellStyle name="20% - Акцент6 19" xfId="399"/>
    <cellStyle name="20% - Акцент6 19 2" xfId="400"/>
    <cellStyle name="20% - Акцент6 19 2 2" xfId="401"/>
    <cellStyle name="20% - Акцент6 19 3" xfId="402"/>
    <cellStyle name="20% - Акцент6 2" xfId="403"/>
    <cellStyle name="20% - Акцент6 2 2" xfId="404"/>
    <cellStyle name="20% - Акцент6 20" xfId="405"/>
    <cellStyle name="20% - Акцент6 20 2" xfId="406"/>
    <cellStyle name="20% - Акцент6 20 2 2" xfId="407"/>
    <cellStyle name="20% - Акцент6 20 3" xfId="408"/>
    <cellStyle name="20% - Акцент6 21" xfId="409"/>
    <cellStyle name="20% - Акцент6 21 2" xfId="410"/>
    <cellStyle name="20% - Акцент6 21 2 2" xfId="411"/>
    <cellStyle name="20% - Акцент6 21 3" xfId="412"/>
    <cellStyle name="20% - Акцент6 22" xfId="413"/>
    <cellStyle name="20% - Акцент6 22 2" xfId="414"/>
    <cellStyle name="20% - Акцент6 23" xfId="415"/>
    <cellStyle name="20% - Акцент6 23 2" xfId="416"/>
    <cellStyle name="20% - Акцент6 24" xfId="417"/>
    <cellStyle name="20% - Акцент6 24 2" xfId="418"/>
    <cellStyle name="20% - Акцент6 25" xfId="419"/>
    <cellStyle name="20% - Акцент6 25 2" xfId="420"/>
    <cellStyle name="20% - Акцент6 26" xfId="421"/>
    <cellStyle name="20% - Акцент6 26 2" xfId="422"/>
    <cellStyle name="20% - Акцент6 27" xfId="423"/>
    <cellStyle name="20% - Акцент6 27 2" xfId="424"/>
    <cellStyle name="20% - Акцент6 28" xfId="425"/>
    <cellStyle name="20% - Акцент6 29" xfId="426"/>
    <cellStyle name="20% - Акцент6 3" xfId="427"/>
    <cellStyle name="20% - Акцент6 3 2" xfId="428"/>
    <cellStyle name="20% - Акцент6 4" xfId="429"/>
    <cellStyle name="20% - Акцент6 4 2" xfId="430"/>
    <cellStyle name="20% - Акцент6 5" xfId="431"/>
    <cellStyle name="20% - Акцент6 5 2" xfId="432"/>
    <cellStyle name="20% - Акцент6 6" xfId="433"/>
    <cellStyle name="20% - Акцент6 6 2" xfId="434"/>
    <cellStyle name="20% - Акцент6 7" xfId="435"/>
    <cellStyle name="20% - Акцент6 7 2" xfId="436"/>
    <cellStyle name="20% - Акцент6 8" xfId="437"/>
    <cellStyle name="20% - Акцент6 8 2" xfId="438"/>
    <cellStyle name="20% - Акцент6 9" xfId="439"/>
    <cellStyle name="20% - Акцент6 9 2" xfId="440"/>
    <cellStyle name="40% - Акцент1" xfId="441"/>
    <cellStyle name="40% - Акцент1 10" xfId="442"/>
    <cellStyle name="40% - Акцент1 10 2" xfId="443"/>
    <cellStyle name="40% - Акцент1 11" xfId="444"/>
    <cellStyle name="40% - Акцент1 11 2" xfId="445"/>
    <cellStyle name="40% - Акцент1 12" xfId="446"/>
    <cellStyle name="40% - Акцент1 12 2" xfId="447"/>
    <cellStyle name="40% - Акцент1 13" xfId="448"/>
    <cellStyle name="40% - Акцент1 13 2" xfId="449"/>
    <cellStyle name="40% - Акцент1 14" xfId="450"/>
    <cellStyle name="40% - Акцент1 14 2" xfId="451"/>
    <cellStyle name="40% - Акцент1 14 2 2" xfId="452"/>
    <cellStyle name="40% - Акцент1 14 3" xfId="453"/>
    <cellStyle name="40% - Акцент1 15" xfId="454"/>
    <cellStyle name="40% - Акцент1 15 2" xfId="455"/>
    <cellStyle name="40% - Акцент1 15 2 2" xfId="456"/>
    <cellStyle name="40% - Акцент1 15 3" xfId="457"/>
    <cellStyle name="40% - Акцент1 16" xfId="458"/>
    <cellStyle name="40% - Акцент1 16 2" xfId="459"/>
    <cellStyle name="40% - Акцент1 16 2 2" xfId="460"/>
    <cellStyle name="40% - Акцент1 16 3" xfId="461"/>
    <cellStyle name="40% - Акцент1 17" xfId="462"/>
    <cellStyle name="40% - Акцент1 17 2" xfId="463"/>
    <cellStyle name="40% - Акцент1 17 2 2" xfId="464"/>
    <cellStyle name="40% - Акцент1 17 3" xfId="465"/>
    <cellStyle name="40% - Акцент1 18" xfId="466"/>
    <cellStyle name="40% - Акцент1 18 2" xfId="467"/>
    <cellStyle name="40% - Акцент1 18 2 2" xfId="468"/>
    <cellStyle name="40% - Акцент1 18 3" xfId="469"/>
    <cellStyle name="40% - Акцент1 19" xfId="470"/>
    <cellStyle name="40% - Акцент1 19 2" xfId="471"/>
    <cellStyle name="40% - Акцент1 19 2 2" xfId="472"/>
    <cellStyle name="40% - Акцент1 19 3" xfId="473"/>
    <cellStyle name="40% - Акцент1 2" xfId="474"/>
    <cellStyle name="40% - Акцент1 2 2" xfId="475"/>
    <cellStyle name="40% - Акцент1 20" xfId="476"/>
    <cellStyle name="40% - Акцент1 20 2" xfId="477"/>
    <cellStyle name="40% - Акцент1 20 2 2" xfId="478"/>
    <cellStyle name="40% - Акцент1 20 3" xfId="479"/>
    <cellStyle name="40% - Акцент1 21" xfId="480"/>
    <cellStyle name="40% - Акцент1 21 2" xfId="481"/>
    <cellStyle name="40% - Акцент1 21 2 2" xfId="482"/>
    <cellStyle name="40% - Акцент1 21 3" xfId="483"/>
    <cellStyle name="40% - Акцент1 22" xfId="484"/>
    <cellStyle name="40% - Акцент1 22 2" xfId="485"/>
    <cellStyle name="40% - Акцент1 23" xfId="486"/>
    <cellStyle name="40% - Акцент1 23 2" xfId="487"/>
    <cellStyle name="40% - Акцент1 24" xfId="488"/>
    <cellStyle name="40% - Акцент1 24 2" xfId="489"/>
    <cellStyle name="40% - Акцент1 25" xfId="490"/>
    <cellStyle name="40% - Акцент1 25 2" xfId="491"/>
    <cellStyle name="40% - Акцент1 26" xfId="492"/>
    <cellStyle name="40% - Акцент1 26 2" xfId="493"/>
    <cellStyle name="40% - Акцент1 27" xfId="494"/>
    <cellStyle name="40% - Акцент1 27 2" xfId="495"/>
    <cellStyle name="40% - Акцент1 28" xfId="496"/>
    <cellStyle name="40% - Акцент1 29" xfId="497"/>
    <cellStyle name="40% - Акцент1 3" xfId="498"/>
    <cellStyle name="40% - Акцент1 3 2" xfId="499"/>
    <cellStyle name="40% - Акцент1 4" xfId="500"/>
    <cellStyle name="40% - Акцент1 4 2" xfId="501"/>
    <cellStyle name="40% - Акцент1 5" xfId="502"/>
    <cellStyle name="40% - Акцент1 5 2" xfId="503"/>
    <cellStyle name="40% - Акцент1 6" xfId="504"/>
    <cellStyle name="40% - Акцент1 6 2" xfId="505"/>
    <cellStyle name="40% - Акцент1 7" xfId="506"/>
    <cellStyle name="40% - Акцент1 7 2" xfId="507"/>
    <cellStyle name="40% - Акцент1 8" xfId="508"/>
    <cellStyle name="40% - Акцент1 8 2" xfId="509"/>
    <cellStyle name="40% - Акцент1 9" xfId="510"/>
    <cellStyle name="40% - Акцент1 9 2" xfId="511"/>
    <cellStyle name="40% - Акцент2" xfId="512"/>
    <cellStyle name="40% - Акцент2 10" xfId="513"/>
    <cellStyle name="40% - Акцент2 10 2" xfId="514"/>
    <cellStyle name="40% - Акцент2 11" xfId="515"/>
    <cellStyle name="40% - Акцент2 11 2" xfId="516"/>
    <cellStyle name="40% - Акцент2 12" xfId="517"/>
    <cellStyle name="40% - Акцент2 12 2" xfId="518"/>
    <cellStyle name="40% - Акцент2 13" xfId="519"/>
    <cellStyle name="40% - Акцент2 13 2" xfId="520"/>
    <cellStyle name="40% - Акцент2 14" xfId="521"/>
    <cellStyle name="40% - Акцент2 14 2" xfId="522"/>
    <cellStyle name="40% - Акцент2 14 2 2" xfId="523"/>
    <cellStyle name="40% - Акцент2 14 3" xfId="524"/>
    <cellStyle name="40% - Акцент2 15" xfId="525"/>
    <cellStyle name="40% - Акцент2 15 2" xfId="526"/>
    <cellStyle name="40% - Акцент2 15 2 2" xfId="527"/>
    <cellStyle name="40% - Акцент2 15 3" xfId="528"/>
    <cellStyle name="40% - Акцент2 16" xfId="529"/>
    <cellStyle name="40% - Акцент2 16 2" xfId="530"/>
    <cellStyle name="40% - Акцент2 16 2 2" xfId="531"/>
    <cellStyle name="40% - Акцент2 16 3" xfId="532"/>
    <cellStyle name="40% - Акцент2 17" xfId="533"/>
    <cellStyle name="40% - Акцент2 17 2" xfId="534"/>
    <cellStyle name="40% - Акцент2 17 2 2" xfId="535"/>
    <cellStyle name="40% - Акцент2 17 3" xfId="536"/>
    <cellStyle name="40% - Акцент2 18" xfId="537"/>
    <cellStyle name="40% - Акцент2 18 2" xfId="538"/>
    <cellStyle name="40% - Акцент2 18 2 2" xfId="539"/>
    <cellStyle name="40% - Акцент2 18 3" xfId="540"/>
    <cellStyle name="40% - Акцент2 19" xfId="541"/>
    <cellStyle name="40% - Акцент2 19 2" xfId="542"/>
    <cellStyle name="40% - Акцент2 19 2 2" xfId="543"/>
    <cellStyle name="40% - Акцент2 19 3" xfId="544"/>
    <cellStyle name="40% - Акцент2 2" xfId="545"/>
    <cellStyle name="40% - Акцент2 2 2" xfId="546"/>
    <cellStyle name="40% - Акцент2 20" xfId="547"/>
    <cellStyle name="40% - Акцент2 20 2" xfId="548"/>
    <cellStyle name="40% - Акцент2 20 2 2" xfId="549"/>
    <cellStyle name="40% - Акцент2 20 3" xfId="550"/>
    <cellStyle name="40% - Акцент2 21" xfId="551"/>
    <cellStyle name="40% - Акцент2 21 2" xfId="552"/>
    <cellStyle name="40% - Акцент2 21 2 2" xfId="553"/>
    <cellStyle name="40% - Акцент2 21 3" xfId="554"/>
    <cellStyle name="40% - Акцент2 22" xfId="555"/>
    <cellStyle name="40% - Акцент2 22 2" xfId="556"/>
    <cellStyle name="40% - Акцент2 23" xfId="557"/>
    <cellStyle name="40% - Акцент2 23 2" xfId="558"/>
    <cellStyle name="40% - Акцент2 24" xfId="559"/>
    <cellStyle name="40% - Акцент2 24 2" xfId="560"/>
    <cellStyle name="40% - Акцент2 25" xfId="561"/>
    <cellStyle name="40% - Акцент2 25 2" xfId="562"/>
    <cellStyle name="40% - Акцент2 26" xfId="563"/>
    <cellStyle name="40% - Акцент2 26 2" xfId="564"/>
    <cellStyle name="40% - Акцент2 27" xfId="565"/>
    <cellStyle name="40% - Акцент2 27 2" xfId="566"/>
    <cellStyle name="40% - Акцент2 28" xfId="567"/>
    <cellStyle name="40% - Акцент2 29" xfId="568"/>
    <cellStyle name="40% - Акцент2 3" xfId="569"/>
    <cellStyle name="40% - Акцент2 3 2" xfId="570"/>
    <cellStyle name="40% - Акцент2 4" xfId="571"/>
    <cellStyle name="40% - Акцент2 4 2" xfId="572"/>
    <cellStyle name="40% - Акцент2 5" xfId="573"/>
    <cellStyle name="40% - Акцент2 5 2" xfId="574"/>
    <cellStyle name="40% - Акцент2 6" xfId="575"/>
    <cellStyle name="40% - Акцент2 6 2" xfId="576"/>
    <cellStyle name="40% - Акцент2 7" xfId="577"/>
    <cellStyle name="40% - Акцент2 7 2" xfId="578"/>
    <cellStyle name="40% - Акцент2 8" xfId="579"/>
    <cellStyle name="40% - Акцент2 8 2" xfId="580"/>
    <cellStyle name="40% - Акцент2 9" xfId="581"/>
    <cellStyle name="40% - Акцент2 9 2" xfId="582"/>
    <cellStyle name="40% - Акцент3" xfId="583"/>
    <cellStyle name="40% - Акцент3 10" xfId="584"/>
    <cellStyle name="40% - Акцент3 10 2" xfId="585"/>
    <cellStyle name="40% - Акцент3 11" xfId="586"/>
    <cellStyle name="40% - Акцент3 11 2" xfId="587"/>
    <cellStyle name="40% - Акцент3 12" xfId="588"/>
    <cellStyle name="40% - Акцент3 12 2" xfId="589"/>
    <cellStyle name="40% - Акцент3 13" xfId="590"/>
    <cellStyle name="40% - Акцент3 13 2" xfId="591"/>
    <cellStyle name="40% - Акцент3 14" xfId="592"/>
    <cellStyle name="40% - Акцент3 14 2" xfId="593"/>
    <cellStyle name="40% - Акцент3 14 2 2" xfId="594"/>
    <cellStyle name="40% - Акцент3 14 3" xfId="595"/>
    <cellStyle name="40% - Акцент3 15" xfId="596"/>
    <cellStyle name="40% - Акцент3 15 2" xfId="597"/>
    <cellStyle name="40% - Акцент3 15 2 2" xfId="598"/>
    <cellStyle name="40% - Акцент3 15 3" xfId="599"/>
    <cellStyle name="40% - Акцент3 16" xfId="600"/>
    <cellStyle name="40% - Акцент3 16 2" xfId="601"/>
    <cellStyle name="40% - Акцент3 16 2 2" xfId="602"/>
    <cellStyle name="40% - Акцент3 16 3" xfId="603"/>
    <cellStyle name="40% - Акцент3 17" xfId="604"/>
    <cellStyle name="40% - Акцент3 17 2" xfId="605"/>
    <cellStyle name="40% - Акцент3 17 2 2" xfId="606"/>
    <cellStyle name="40% - Акцент3 17 3" xfId="607"/>
    <cellStyle name="40% - Акцент3 18" xfId="608"/>
    <cellStyle name="40% - Акцент3 18 2" xfId="609"/>
    <cellStyle name="40% - Акцент3 18 2 2" xfId="610"/>
    <cellStyle name="40% - Акцент3 18 3" xfId="611"/>
    <cellStyle name="40% - Акцент3 19" xfId="612"/>
    <cellStyle name="40% - Акцент3 19 2" xfId="613"/>
    <cellStyle name="40% - Акцент3 19 2 2" xfId="614"/>
    <cellStyle name="40% - Акцент3 19 3" xfId="615"/>
    <cellStyle name="40% - Акцент3 2" xfId="616"/>
    <cellStyle name="40% - Акцент3 2 2" xfId="617"/>
    <cellStyle name="40% - Акцент3 20" xfId="618"/>
    <cellStyle name="40% - Акцент3 20 2" xfId="619"/>
    <cellStyle name="40% - Акцент3 20 2 2" xfId="620"/>
    <cellStyle name="40% - Акцент3 20 3" xfId="621"/>
    <cellStyle name="40% - Акцент3 21" xfId="622"/>
    <cellStyle name="40% - Акцент3 21 2" xfId="623"/>
    <cellStyle name="40% - Акцент3 21 2 2" xfId="624"/>
    <cellStyle name="40% - Акцент3 21 3" xfId="625"/>
    <cellStyle name="40% - Акцент3 22" xfId="626"/>
    <cellStyle name="40% - Акцент3 22 2" xfId="627"/>
    <cellStyle name="40% - Акцент3 23" xfId="628"/>
    <cellStyle name="40% - Акцент3 23 2" xfId="629"/>
    <cellStyle name="40% - Акцент3 24" xfId="630"/>
    <cellStyle name="40% - Акцент3 24 2" xfId="631"/>
    <cellStyle name="40% - Акцент3 25" xfId="632"/>
    <cellStyle name="40% - Акцент3 25 2" xfId="633"/>
    <cellStyle name="40% - Акцент3 26" xfId="634"/>
    <cellStyle name="40% - Акцент3 26 2" xfId="635"/>
    <cellStyle name="40% - Акцент3 27" xfId="636"/>
    <cellStyle name="40% - Акцент3 27 2" xfId="637"/>
    <cellStyle name="40% - Акцент3 28" xfId="638"/>
    <cellStyle name="40% - Акцент3 29" xfId="639"/>
    <cellStyle name="40% - Акцент3 3" xfId="640"/>
    <cellStyle name="40% - Акцент3 3 2" xfId="641"/>
    <cellStyle name="40% - Акцент3 4" xfId="642"/>
    <cellStyle name="40% - Акцент3 4 2" xfId="643"/>
    <cellStyle name="40% - Акцент3 5" xfId="644"/>
    <cellStyle name="40% - Акцент3 5 2" xfId="645"/>
    <cellStyle name="40% - Акцент3 6" xfId="646"/>
    <cellStyle name="40% - Акцент3 6 2" xfId="647"/>
    <cellStyle name="40% - Акцент3 7" xfId="648"/>
    <cellStyle name="40% - Акцент3 7 2" xfId="649"/>
    <cellStyle name="40% - Акцент3 8" xfId="650"/>
    <cellStyle name="40% - Акцент3 8 2" xfId="651"/>
    <cellStyle name="40% - Акцент3 9" xfId="652"/>
    <cellStyle name="40% - Акцент3 9 2" xfId="653"/>
    <cellStyle name="40% - Акцент4" xfId="654"/>
    <cellStyle name="40% - Акцент4 10" xfId="655"/>
    <cellStyle name="40% - Акцент4 10 2" xfId="656"/>
    <cellStyle name="40% - Акцент4 11" xfId="657"/>
    <cellStyle name="40% - Акцент4 11 2" xfId="658"/>
    <cellStyle name="40% - Акцент4 12" xfId="659"/>
    <cellStyle name="40% - Акцент4 12 2" xfId="660"/>
    <cellStyle name="40% - Акцент4 13" xfId="661"/>
    <cellStyle name="40% - Акцент4 13 2" xfId="662"/>
    <cellStyle name="40% - Акцент4 14" xfId="663"/>
    <cellStyle name="40% - Акцент4 14 2" xfId="664"/>
    <cellStyle name="40% - Акцент4 14 2 2" xfId="665"/>
    <cellStyle name="40% - Акцент4 14 3" xfId="666"/>
    <cellStyle name="40% - Акцент4 15" xfId="667"/>
    <cellStyle name="40% - Акцент4 15 2" xfId="668"/>
    <cellStyle name="40% - Акцент4 15 2 2" xfId="669"/>
    <cellStyle name="40% - Акцент4 15 3" xfId="670"/>
    <cellStyle name="40% - Акцент4 16" xfId="671"/>
    <cellStyle name="40% - Акцент4 16 2" xfId="672"/>
    <cellStyle name="40% - Акцент4 16 2 2" xfId="673"/>
    <cellStyle name="40% - Акцент4 16 3" xfId="674"/>
    <cellStyle name="40% - Акцент4 17" xfId="675"/>
    <cellStyle name="40% - Акцент4 17 2" xfId="676"/>
    <cellStyle name="40% - Акцент4 17 2 2" xfId="677"/>
    <cellStyle name="40% - Акцент4 17 3" xfId="678"/>
    <cellStyle name="40% - Акцент4 18" xfId="679"/>
    <cellStyle name="40% - Акцент4 18 2" xfId="680"/>
    <cellStyle name="40% - Акцент4 18 2 2" xfId="681"/>
    <cellStyle name="40% - Акцент4 18 3" xfId="682"/>
    <cellStyle name="40% - Акцент4 19" xfId="683"/>
    <cellStyle name="40% - Акцент4 19 2" xfId="684"/>
    <cellStyle name="40% - Акцент4 19 2 2" xfId="685"/>
    <cellStyle name="40% - Акцент4 19 3" xfId="686"/>
    <cellStyle name="40% - Акцент4 2" xfId="687"/>
    <cellStyle name="40% - Акцент4 2 2" xfId="688"/>
    <cellStyle name="40% - Акцент4 20" xfId="689"/>
    <cellStyle name="40% - Акцент4 20 2" xfId="690"/>
    <cellStyle name="40% - Акцент4 20 2 2" xfId="691"/>
    <cellStyle name="40% - Акцент4 20 3" xfId="692"/>
    <cellStyle name="40% - Акцент4 21" xfId="693"/>
    <cellStyle name="40% - Акцент4 21 2" xfId="694"/>
    <cellStyle name="40% - Акцент4 21 2 2" xfId="695"/>
    <cellStyle name="40% - Акцент4 21 3" xfId="696"/>
    <cellStyle name="40% - Акцент4 22" xfId="697"/>
    <cellStyle name="40% - Акцент4 22 2" xfId="698"/>
    <cellStyle name="40% - Акцент4 23" xfId="699"/>
    <cellStyle name="40% - Акцент4 23 2" xfId="700"/>
    <cellStyle name="40% - Акцент4 24" xfId="701"/>
    <cellStyle name="40% - Акцент4 24 2" xfId="702"/>
    <cellStyle name="40% - Акцент4 25" xfId="703"/>
    <cellStyle name="40% - Акцент4 25 2" xfId="704"/>
    <cellStyle name="40% - Акцент4 26" xfId="705"/>
    <cellStyle name="40% - Акцент4 26 2" xfId="706"/>
    <cellStyle name="40% - Акцент4 27" xfId="707"/>
    <cellStyle name="40% - Акцент4 27 2" xfId="708"/>
    <cellStyle name="40% - Акцент4 28" xfId="709"/>
    <cellStyle name="40% - Акцент4 29" xfId="710"/>
    <cellStyle name="40% - Акцент4 3" xfId="711"/>
    <cellStyle name="40% - Акцент4 3 2" xfId="712"/>
    <cellStyle name="40% - Акцент4 4" xfId="713"/>
    <cellStyle name="40% - Акцент4 4 2" xfId="714"/>
    <cellStyle name="40% - Акцент4 5" xfId="715"/>
    <cellStyle name="40% - Акцент4 5 2" xfId="716"/>
    <cellStyle name="40% - Акцент4 6" xfId="717"/>
    <cellStyle name="40% - Акцент4 6 2" xfId="718"/>
    <cellStyle name="40% - Акцент4 7" xfId="719"/>
    <cellStyle name="40% - Акцент4 7 2" xfId="720"/>
    <cellStyle name="40% - Акцент4 8" xfId="721"/>
    <cellStyle name="40% - Акцент4 8 2" xfId="722"/>
    <cellStyle name="40% - Акцент4 9" xfId="723"/>
    <cellStyle name="40% - Акцент4 9 2" xfId="724"/>
    <cellStyle name="40% - Акцент5" xfId="725"/>
    <cellStyle name="40% - Акцент5 10" xfId="726"/>
    <cellStyle name="40% - Акцент5 10 2" xfId="727"/>
    <cellStyle name="40% - Акцент5 11" xfId="728"/>
    <cellStyle name="40% - Акцент5 11 2" xfId="729"/>
    <cellStyle name="40% - Акцент5 12" xfId="730"/>
    <cellStyle name="40% - Акцент5 12 2" xfId="731"/>
    <cellStyle name="40% - Акцент5 13" xfId="732"/>
    <cellStyle name="40% - Акцент5 13 2" xfId="733"/>
    <cellStyle name="40% - Акцент5 14" xfId="734"/>
    <cellStyle name="40% - Акцент5 14 2" xfId="735"/>
    <cellStyle name="40% - Акцент5 14 2 2" xfId="736"/>
    <cellStyle name="40% - Акцент5 14 3" xfId="737"/>
    <cellStyle name="40% - Акцент5 15" xfId="738"/>
    <cellStyle name="40% - Акцент5 15 2" xfId="739"/>
    <cellStyle name="40% - Акцент5 15 2 2" xfId="740"/>
    <cellStyle name="40% - Акцент5 15 3" xfId="741"/>
    <cellStyle name="40% - Акцент5 16" xfId="742"/>
    <cellStyle name="40% - Акцент5 16 2" xfId="743"/>
    <cellStyle name="40% - Акцент5 16 2 2" xfId="744"/>
    <cellStyle name="40% - Акцент5 16 3" xfId="745"/>
    <cellStyle name="40% - Акцент5 17" xfId="746"/>
    <cellStyle name="40% - Акцент5 17 2" xfId="747"/>
    <cellStyle name="40% - Акцент5 17 2 2" xfId="748"/>
    <cellStyle name="40% - Акцент5 17 3" xfId="749"/>
    <cellStyle name="40% - Акцент5 18" xfId="750"/>
    <cellStyle name="40% - Акцент5 18 2" xfId="751"/>
    <cellStyle name="40% - Акцент5 18 2 2" xfId="752"/>
    <cellStyle name="40% - Акцент5 18 3" xfId="753"/>
    <cellStyle name="40% - Акцент5 19" xfId="754"/>
    <cellStyle name="40% - Акцент5 19 2" xfId="755"/>
    <cellStyle name="40% - Акцент5 19 2 2" xfId="756"/>
    <cellStyle name="40% - Акцент5 19 3" xfId="757"/>
    <cellStyle name="40% - Акцент5 2" xfId="758"/>
    <cellStyle name="40% - Акцент5 2 2" xfId="759"/>
    <cellStyle name="40% - Акцент5 20" xfId="760"/>
    <cellStyle name="40% - Акцент5 20 2" xfId="761"/>
    <cellStyle name="40% - Акцент5 20 2 2" xfId="762"/>
    <cellStyle name="40% - Акцент5 20 3" xfId="763"/>
    <cellStyle name="40% - Акцент5 21" xfId="764"/>
    <cellStyle name="40% - Акцент5 21 2" xfId="765"/>
    <cellStyle name="40% - Акцент5 21 2 2" xfId="766"/>
    <cellStyle name="40% - Акцент5 21 3" xfId="767"/>
    <cellStyle name="40% - Акцент5 22" xfId="768"/>
    <cellStyle name="40% - Акцент5 22 2" xfId="769"/>
    <cellStyle name="40% - Акцент5 23" xfId="770"/>
    <cellStyle name="40% - Акцент5 23 2" xfId="771"/>
    <cellStyle name="40% - Акцент5 24" xfId="772"/>
    <cellStyle name="40% - Акцент5 24 2" xfId="773"/>
    <cellStyle name="40% - Акцент5 25" xfId="774"/>
    <cellStyle name="40% - Акцент5 25 2" xfId="775"/>
    <cellStyle name="40% - Акцент5 26" xfId="776"/>
    <cellStyle name="40% - Акцент5 26 2" xfId="777"/>
    <cellStyle name="40% - Акцент5 27" xfId="778"/>
    <cellStyle name="40% - Акцент5 27 2" xfId="779"/>
    <cellStyle name="40% - Акцент5 28" xfId="780"/>
    <cellStyle name="40% - Акцент5 29" xfId="781"/>
    <cellStyle name="40% - Акцент5 3" xfId="782"/>
    <cellStyle name="40% - Акцент5 3 2" xfId="783"/>
    <cellStyle name="40% - Акцент5 4" xfId="784"/>
    <cellStyle name="40% - Акцент5 4 2" xfId="785"/>
    <cellStyle name="40% - Акцент5 5" xfId="786"/>
    <cellStyle name="40% - Акцент5 5 2" xfId="787"/>
    <cellStyle name="40% - Акцент5 6" xfId="788"/>
    <cellStyle name="40% - Акцент5 6 2" xfId="789"/>
    <cellStyle name="40% - Акцент5 7" xfId="790"/>
    <cellStyle name="40% - Акцент5 7 2" xfId="791"/>
    <cellStyle name="40% - Акцент5 8" xfId="792"/>
    <cellStyle name="40% - Акцент5 8 2" xfId="793"/>
    <cellStyle name="40% - Акцент5 9" xfId="794"/>
    <cellStyle name="40% - Акцент5 9 2" xfId="795"/>
    <cellStyle name="40% - Акцент6" xfId="796"/>
    <cellStyle name="40% - Акцент6 10" xfId="797"/>
    <cellStyle name="40% - Акцент6 10 2" xfId="798"/>
    <cellStyle name="40% - Акцент6 11" xfId="799"/>
    <cellStyle name="40% - Акцент6 11 2" xfId="800"/>
    <cellStyle name="40% - Акцент6 12" xfId="801"/>
    <cellStyle name="40% - Акцент6 12 2" xfId="802"/>
    <cellStyle name="40% - Акцент6 13" xfId="803"/>
    <cellStyle name="40% - Акцент6 13 2" xfId="804"/>
    <cellStyle name="40% - Акцент6 14" xfId="805"/>
    <cellStyle name="40% - Акцент6 14 2" xfId="806"/>
    <cellStyle name="40% - Акцент6 14 2 2" xfId="807"/>
    <cellStyle name="40% - Акцент6 14 3" xfId="808"/>
    <cellStyle name="40% - Акцент6 15" xfId="809"/>
    <cellStyle name="40% - Акцент6 15 2" xfId="810"/>
    <cellStyle name="40% - Акцент6 15 2 2" xfId="811"/>
    <cellStyle name="40% - Акцент6 15 3" xfId="812"/>
    <cellStyle name="40% - Акцент6 16" xfId="813"/>
    <cellStyle name="40% - Акцент6 16 2" xfId="814"/>
    <cellStyle name="40% - Акцент6 16 2 2" xfId="815"/>
    <cellStyle name="40% - Акцент6 16 3" xfId="816"/>
    <cellStyle name="40% - Акцент6 17" xfId="817"/>
    <cellStyle name="40% - Акцент6 17 2" xfId="818"/>
    <cellStyle name="40% - Акцент6 17 2 2" xfId="819"/>
    <cellStyle name="40% - Акцент6 17 3" xfId="820"/>
    <cellStyle name="40% - Акцент6 18" xfId="821"/>
    <cellStyle name="40% - Акцент6 18 2" xfId="822"/>
    <cellStyle name="40% - Акцент6 18 2 2" xfId="823"/>
    <cellStyle name="40% - Акцент6 18 3" xfId="824"/>
    <cellStyle name="40% - Акцент6 19" xfId="825"/>
    <cellStyle name="40% - Акцент6 19 2" xfId="826"/>
    <cellStyle name="40% - Акцент6 19 2 2" xfId="827"/>
    <cellStyle name="40% - Акцент6 19 3" xfId="828"/>
    <cellStyle name="40% - Акцент6 2" xfId="829"/>
    <cellStyle name="40% - Акцент6 2 2" xfId="830"/>
    <cellStyle name="40% - Акцент6 20" xfId="831"/>
    <cellStyle name="40% - Акцент6 20 2" xfId="832"/>
    <cellStyle name="40% - Акцент6 20 2 2" xfId="833"/>
    <cellStyle name="40% - Акцент6 20 3" xfId="834"/>
    <cellStyle name="40% - Акцент6 21" xfId="835"/>
    <cellStyle name="40% - Акцент6 21 2" xfId="836"/>
    <cellStyle name="40% - Акцент6 21 2 2" xfId="837"/>
    <cellStyle name="40% - Акцент6 21 3" xfId="838"/>
    <cellStyle name="40% - Акцент6 22" xfId="839"/>
    <cellStyle name="40% - Акцент6 22 2" xfId="840"/>
    <cellStyle name="40% - Акцент6 23" xfId="841"/>
    <cellStyle name="40% - Акцент6 23 2" xfId="842"/>
    <cellStyle name="40% - Акцент6 24" xfId="843"/>
    <cellStyle name="40% - Акцент6 24 2" xfId="844"/>
    <cellStyle name="40% - Акцент6 25" xfId="845"/>
    <cellStyle name="40% - Акцент6 25 2" xfId="846"/>
    <cellStyle name="40% - Акцент6 26" xfId="847"/>
    <cellStyle name="40% - Акцент6 26 2" xfId="848"/>
    <cellStyle name="40% - Акцент6 27" xfId="849"/>
    <cellStyle name="40% - Акцент6 27 2" xfId="850"/>
    <cellStyle name="40% - Акцент6 28" xfId="851"/>
    <cellStyle name="40% - Акцент6 29" xfId="852"/>
    <cellStyle name="40% - Акцент6 3" xfId="853"/>
    <cellStyle name="40% - Акцент6 3 2" xfId="854"/>
    <cellStyle name="40% - Акцент6 4" xfId="855"/>
    <cellStyle name="40% - Акцент6 4 2" xfId="856"/>
    <cellStyle name="40% - Акцент6 5" xfId="857"/>
    <cellStyle name="40% - Акцент6 5 2" xfId="858"/>
    <cellStyle name="40% - Акцент6 6" xfId="859"/>
    <cellStyle name="40% - Акцент6 6 2" xfId="860"/>
    <cellStyle name="40% - Акцент6 7" xfId="861"/>
    <cellStyle name="40% - Акцент6 7 2" xfId="862"/>
    <cellStyle name="40% - Акцент6 8" xfId="863"/>
    <cellStyle name="40% - Акцент6 8 2" xfId="864"/>
    <cellStyle name="40% - Акцент6 9" xfId="865"/>
    <cellStyle name="40% - Акцент6 9 2" xfId="866"/>
    <cellStyle name="60% - Акцент1" xfId="867"/>
    <cellStyle name="60% - Акцент1 10" xfId="868"/>
    <cellStyle name="60% - Акцент1 11" xfId="869"/>
    <cellStyle name="60% - Акцент1 12" xfId="870"/>
    <cellStyle name="60% - Акцент1 13" xfId="871"/>
    <cellStyle name="60% - Акцент1 14" xfId="872"/>
    <cellStyle name="60% - Акцент1 14 2" xfId="873"/>
    <cellStyle name="60% - Акцент1 15" xfId="874"/>
    <cellStyle name="60% - Акцент1 15 2" xfId="875"/>
    <cellStyle name="60% - Акцент1 16" xfId="876"/>
    <cellStyle name="60% - Акцент1 16 2" xfId="877"/>
    <cellStyle name="60% - Акцент1 17" xfId="878"/>
    <cellStyle name="60% - Акцент1 17 2" xfId="879"/>
    <cellStyle name="60% - Акцент1 18" xfId="880"/>
    <cellStyle name="60% - Акцент1 18 2" xfId="881"/>
    <cellStyle name="60% - Акцент1 19" xfId="882"/>
    <cellStyle name="60% - Акцент1 19 2" xfId="883"/>
    <cellStyle name="60% - Акцент1 2" xfId="884"/>
    <cellStyle name="60% - Акцент1 20" xfId="885"/>
    <cellStyle name="60% - Акцент1 20 2" xfId="886"/>
    <cellStyle name="60% - Акцент1 21" xfId="887"/>
    <cellStyle name="60% - Акцент1 21 2" xfId="888"/>
    <cellStyle name="60% - Акцент1 22" xfId="889"/>
    <cellStyle name="60% - Акцент1 23" xfId="890"/>
    <cellStyle name="60% - Акцент1 24" xfId="891"/>
    <cellStyle name="60% - Акцент1 25" xfId="892"/>
    <cellStyle name="60% - Акцент1 26" xfId="893"/>
    <cellStyle name="60% - Акцент1 27" xfId="894"/>
    <cellStyle name="60% - Акцент1 28" xfId="895"/>
    <cellStyle name="60% - Акцент1 3" xfId="896"/>
    <cellStyle name="60% - Акцент1 4" xfId="897"/>
    <cellStyle name="60% - Акцент1 5" xfId="898"/>
    <cellStyle name="60% - Акцент1 6" xfId="899"/>
    <cellStyle name="60% - Акцент1 7" xfId="900"/>
    <cellStyle name="60% - Акцент1 8" xfId="901"/>
    <cellStyle name="60% - Акцент1 9" xfId="902"/>
    <cellStyle name="60% - Акцент2" xfId="903"/>
    <cellStyle name="60% - Акцент2 10" xfId="904"/>
    <cellStyle name="60% - Акцент2 11" xfId="905"/>
    <cellStyle name="60% - Акцент2 12" xfId="906"/>
    <cellStyle name="60% - Акцент2 13" xfId="907"/>
    <cellStyle name="60% - Акцент2 14" xfId="908"/>
    <cellStyle name="60% - Акцент2 14 2" xfId="909"/>
    <cellStyle name="60% - Акцент2 15" xfId="910"/>
    <cellStyle name="60% - Акцент2 15 2" xfId="911"/>
    <cellStyle name="60% - Акцент2 16" xfId="912"/>
    <cellStyle name="60% - Акцент2 16 2" xfId="913"/>
    <cellStyle name="60% - Акцент2 17" xfId="914"/>
    <cellStyle name="60% - Акцент2 17 2" xfId="915"/>
    <cellStyle name="60% - Акцент2 18" xfId="916"/>
    <cellStyle name="60% - Акцент2 18 2" xfId="917"/>
    <cellStyle name="60% - Акцент2 19" xfId="918"/>
    <cellStyle name="60% - Акцент2 19 2" xfId="919"/>
    <cellStyle name="60% - Акцент2 2" xfId="920"/>
    <cellStyle name="60% - Акцент2 20" xfId="921"/>
    <cellStyle name="60% - Акцент2 20 2" xfId="922"/>
    <cellStyle name="60% - Акцент2 21" xfId="923"/>
    <cellStyle name="60% - Акцент2 21 2" xfId="924"/>
    <cellStyle name="60% - Акцент2 22" xfId="925"/>
    <cellStyle name="60% - Акцент2 23" xfId="926"/>
    <cellStyle name="60% - Акцент2 24" xfId="927"/>
    <cellStyle name="60% - Акцент2 25" xfId="928"/>
    <cellStyle name="60% - Акцент2 26" xfId="929"/>
    <cellStyle name="60% - Акцент2 27" xfId="930"/>
    <cellStyle name="60% - Акцент2 28" xfId="931"/>
    <cellStyle name="60% - Акцент2 3" xfId="932"/>
    <cellStyle name="60% - Акцент2 4" xfId="933"/>
    <cellStyle name="60% - Акцент2 5" xfId="934"/>
    <cellStyle name="60% - Акцент2 6" xfId="935"/>
    <cellStyle name="60% - Акцент2 7" xfId="936"/>
    <cellStyle name="60% - Акцент2 8" xfId="937"/>
    <cellStyle name="60% - Акцент2 9" xfId="938"/>
    <cellStyle name="60% - Акцент3" xfId="939"/>
    <cellStyle name="60% - Акцент3 10" xfId="940"/>
    <cellStyle name="60% - Акцент3 11" xfId="941"/>
    <cellStyle name="60% - Акцент3 12" xfId="942"/>
    <cellStyle name="60% - Акцент3 13" xfId="943"/>
    <cellStyle name="60% - Акцент3 14" xfId="944"/>
    <cellStyle name="60% - Акцент3 14 2" xfId="945"/>
    <cellStyle name="60% - Акцент3 15" xfId="946"/>
    <cellStyle name="60% - Акцент3 15 2" xfId="947"/>
    <cellStyle name="60% - Акцент3 16" xfId="948"/>
    <cellStyle name="60% - Акцент3 16 2" xfId="949"/>
    <cellStyle name="60% - Акцент3 17" xfId="950"/>
    <cellStyle name="60% - Акцент3 17 2" xfId="951"/>
    <cellStyle name="60% - Акцент3 18" xfId="952"/>
    <cellStyle name="60% - Акцент3 18 2" xfId="953"/>
    <cellStyle name="60% - Акцент3 19" xfId="954"/>
    <cellStyle name="60% - Акцент3 19 2" xfId="955"/>
    <cellStyle name="60% - Акцент3 2" xfId="956"/>
    <cellStyle name="60% - Акцент3 20" xfId="957"/>
    <cellStyle name="60% - Акцент3 20 2" xfId="958"/>
    <cellStyle name="60% - Акцент3 21" xfId="959"/>
    <cellStyle name="60% - Акцент3 21 2" xfId="960"/>
    <cellStyle name="60% - Акцент3 22" xfId="961"/>
    <cellStyle name="60% - Акцент3 23" xfId="962"/>
    <cellStyle name="60% - Акцент3 24" xfId="963"/>
    <cellStyle name="60% - Акцент3 25" xfId="964"/>
    <cellStyle name="60% - Акцент3 26" xfId="965"/>
    <cellStyle name="60% - Акцент3 27" xfId="966"/>
    <cellStyle name="60% - Акцент3 28" xfId="967"/>
    <cellStyle name="60% - Акцент3 3" xfId="968"/>
    <cellStyle name="60% - Акцент3 4" xfId="969"/>
    <cellStyle name="60% - Акцент3 5" xfId="970"/>
    <cellStyle name="60% - Акцент3 6" xfId="971"/>
    <cellStyle name="60% - Акцент3 7" xfId="972"/>
    <cellStyle name="60% - Акцент3 8" xfId="973"/>
    <cellStyle name="60% - Акцент3 9" xfId="974"/>
    <cellStyle name="60% - Акцент4" xfId="975"/>
    <cellStyle name="60% - Акцент4 10" xfId="976"/>
    <cellStyle name="60% - Акцент4 11" xfId="977"/>
    <cellStyle name="60% - Акцент4 12" xfId="978"/>
    <cellStyle name="60% - Акцент4 13" xfId="979"/>
    <cellStyle name="60% - Акцент4 14" xfId="980"/>
    <cellStyle name="60% - Акцент4 14 2" xfId="981"/>
    <cellStyle name="60% - Акцент4 15" xfId="982"/>
    <cellStyle name="60% - Акцент4 15 2" xfId="983"/>
    <cellStyle name="60% - Акцент4 16" xfId="984"/>
    <cellStyle name="60% - Акцент4 16 2" xfId="985"/>
    <cellStyle name="60% - Акцент4 17" xfId="986"/>
    <cellStyle name="60% - Акцент4 17 2" xfId="987"/>
    <cellStyle name="60% - Акцент4 18" xfId="988"/>
    <cellStyle name="60% - Акцент4 18 2" xfId="989"/>
    <cellStyle name="60% - Акцент4 19" xfId="990"/>
    <cellStyle name="60% - Акцент4 19 2" xfId="991"/>
    <cellStyle name="60% - Акцент4 2" xfId="992"/>
    <cellStyle name="60% - Акцент4 20" xfId="993"/>
    <cellStyle name="60% - Акцент4 20 2" xfId="994"/>
    <cellStyle name="60% - Акцент4 21" xfId="995"/>
    <cellStyle name="60% - Акцент4 21 2" xfId="996"/>
    <cellStyle name="60% - Акцент4 22" xfId="997"/>
    <cellStyle name="60% - Акцент4 23" xfId="998"/>
    <cellStyle name="60% - Акцент4 24" xfId="999"/>
    <cellStyle name="60% - Акцент4 25" xfId="1000"/>
    <cellStyle name="60% - Акцент4 26" xfId="1001"/>
    <cellStyle name="60% - Акцент4 27" xfId="1002"/>
    <cellStyle name="60% - Акцент4 28" xfId="1003"/>
    <cellStyle name="60% - Акцент4 3" xfId="1004"/>
    <cellStyle name="60% - Акцент4 4" xfId="1005"/>
    <cellStyle name="60% - Акцент4 5" xfId="1006"/>
    <cellStyle name="60% - Акцент4 6" xfId="1007"/>
    <cellStyle name="60% - Акцент4 7" xfId="1008"/>
    <cellStyle name="60% - Акцент4 8" xfId="1009"/>
    <cellStyle name="60% - Акцент4 9" xfId="1010"/>
    <cellStyle name="60% - Акцент5" xfId="1011"/>
    <cellStyle name="60% - Акцент5 10" xfId="1012"/>
    <cellStyle name="60% - Акцент5 11" xfId="1013"/>
    <cellStyle name="60% - Акцент5 12" xfId="1014"/>
    <cellStyle name="60% - Акцент5 13" xfId="1015"/>
    <cellStyle name="60% - Акцент5 14" xfId="1016"/>
    <cellStyle name="60% - Акцент5 14 2" xfId="1017"/>
    <cellStyle name="60% - Акцент5 15" xfId="1018"/>
    <cellStyle name="60% - Акцент5 15 2" xfId="1019"/>
    <cellStyle name="60% - Акцент5 16" xfId="1020"/>
    <cellStyle name="60% - Акцент5 16 2" xfId="1021"/>
    <cellStyle name="60% - Акцент5 17" xfId="1022"/>
    <cellStyle name="60% - Акцент5 17 2" xfId="1023"/>
    <cellStyle name="60% - Акцент5 18" xfId="1024"/>
    <cellStyle name="60% - Акцент5 18 2" xfId="1025"/>
    <cellStyle name="60% - Акцент5 19" xfId="1026"/>
    <cellStyle name="60% - Акцент5 19 2" xfId="1027"/>
    <cellStyle name="60% - Акцент5 2" xfId="1028"/>
    <cellStyle name="60% - Акцент5 20" xfId="1029"/>
    <cellStyle name="60% - Акцент5 20 2" xfId="1030"/>
    <cellStyle name="60% - Акцент5 21" xfId="1031"/>
    <cellStyle name="60% - Акцент5 21 2" xfId="1032"/>
    <cellStyle name="60% - Акцент5 22" xfId="1033"/>
    <cellStyle name="60% - Акцент5 23" xfId="1034"/>
    <cellStyle name="60% - Акцент5 24" xfId="1035"/>
    <cellStyle name="60% - Акцент5 25" xfId="1036"/>
    <cellStyle name="60% - Акцент5 26" xfId="1037"/>
    <cellStyle name="60% - Акцент5 27" xfId="1038"/>
    <cellStyle name="60% - Акцент5 28" xfId="1039"/>
    <cellStyle name="60% - Акцент5 3" xfId="1040"/>
    <cellStyle name="60% - Акцент5 4" xfId="1041"/>
    <cellStyle name="60% - Акцент5 5" xfId="1042"/>
    <cellStyle name="60% - Акцент5 6" xfId="1043"/>
    <cellStyle name="60% - Акцент5 7" xfId="1044"/>
    <cellStyle name="60% - Акцент5 8" xfId="1045"/>
    <cellStyle name="60% - Акцент5 9" xfId="1046"/>
    <cellStyle name="60% - Акцент6" xfId="1047"/>
    <cellStyle name="60% - Акцент6 10" xfId="1048"/>
    <cellStyle name="60% - Акцент6 11" xfId="1049"/>
    <cellStyle name="60% - Акцент6 12" xfId="1050"/>
    <cellStyle name="60% - Акцент6 13" xfId="1051"/>
    <cellStyle name="60% - Акцент6 14" xfId="1052"/>
    <cellStyle name="60% - Акцент6 14 2" xfId="1053"/>
    <cellStyle name="60% - Акцент6 15" xfId="1054"/>
    <cellStyle name="60% - Акцент6 15 2" xfId="1055"/>
    <cellStyle name="60% - Акцент6 16" xfId="1056"/>
    <cellStyle name="60% - Акцент6 16 2" xfId="1057"/>
    <cellStyle name="60% - Акцент6 17" xfId="1058"/>
    <cellStyle name="60% - Акцент6 17 2" xfId="1059"/>
    <cellStyle name="60% - Акцент6 18" xfId="1060"/>
    <cellStyle name="60% - Акцент6 18 2" xfId="1061"/>
    <cellStyle name="60% - Акцент6 19" xfId="1062"/>
    <cellStyle name="60% - Акцент6 19 2" xfId="1063"/>
    <cellStyle name="60% - Акцент6 2" xfId="1064"/>
    <cellStyle name="60% - Акцент6 20" xfId="1065"/>
    <cellStyle name="60% - Акцент6 20 2" xfId="1066"/>
    <cellStyle name="60% - Акцент6 21" xfId="1067"/>
    <cellStyle name="60% - Акцент6 21 2" xfId="1068"/>
    <cellStyle name="60% - Акцент6 22" xfId="1069"/>
    <cellStyle name="60% - Акцент6 23" xfId="1070"/>
    <cellStyle name="60% - Акцент6 24" xfId="1071"/>
    <cellStyle name="60% - Акцент6 25" xfId="1072"/>
    <cellStyle name="60% - Акцент6 26" xfId="1073"/>
    <cellStyle name="60% - Акцент6 27" xfId="1074"/>
    <cellStyle name="60% - Акцент6 28" xfId="1075"/>
    <cellStyle name="60% - Акцент6 3" xfId="1076"/>
    <cellStyle name="60% - Акцент6 4" xfId="1077"/>
    <cellStyle name="60% - Акцент6 5" xfId="1078"/>
    <cellStyle name="60% - Акцент6 6" xfId="1079"/>
    <cellStyle name="60% - Акцент6 7" xfId="1080"/>
    <cellStyle name="60% - Акцент6 8" xfId="1081"/>
    <cellStyle name="60% - Акцент6 9" xfId="1082"/>
    <cellStyle name="Excel Built-in Normal" xfId="1083"/>
    <cellStyle name="Акцент1" xfId="1084"/>
    <cellStyle name="Акцент1 10" xfId="1085"/>
    <cellStyle name="Акцент1 11" xfId="1086"/>
    <cellStyle name="Акцент1 12" xfId="1087"/>
    <cellStyle name="Акцент1 13" xfId="1088"/>
    <cellStyle name="Акцент1 14" xfId="1089"/>
    <cellStyle name="Акцент1 14 2" xfId="1090"/>
    <cellStyle name="Акцент1 15" xfId="1091"/>
    <cellStyle name="Акцент1 15 2" xfId="1092"/>
    <cellStyle name="Акцент1 16" xfId="1093"/>
    <cellStyle name="Акцент1 16 2" xfId="1094"/>
    <cellStyle name="Акцент1 17" xfId="1095"/>
    <cellStyle name="Акцент1 17 2" xfId="1096"/>
    <cellStyle name="Акцент1 18" xfId="1097"/>
    <cellStyle name="Акцент1 18 2" xfId="1098"/>
    <cellStyle name="Акцент1 19" xfId="1099"/>
    <cellStyle name="Акцент1 19 2" xfId="1100"/>
    <cellStyle name="Акцент1 2" xfId="1101"/>
    <cellStyle name="Акцент1 20" xfId="1102"/>
    <cellStyle name="Акцент1 20 2" xfId="1103"/>
    <cellStyle name="Акцент1 21" xfId="1104"/>
    <cellStyle name="Акцент1 21 2" xfId="1105"/>
    <cellStyle name="Акцент1 22" xfId="1106"/>
    <cellStyle name="Акцент1 23" xfId="1107"/>
    <cellStyle name="Акцент1 24" xfId="1108"/>
    <cellStyle name="Акцент1 25" xfId="1109"/>
    <cellStyle name="Акцент1 26" xfId="1110"/>
    <cellStyle name="Акцент1 27" xfId="1111"/>
    <cellStyle name="Акцент1 28" xfId="1112"/>
    <cellStyle name="Акцент1 3" xfId="1113"/>
    <cellStyle name="Акцент1 4" xfId="1114"/>
    <cellStyle name="Акцент1 5" xfId="1115"/>
    <cellStyle name="Акцент1 6" xfId="1116"/>
    <cellStyle name="Акцент1 7" xfId="1117"/>
    <cellStyle name="Акцент1 8" xfId="1118"/>
    <cellStyle name="Акцент1 9" xfId="1119"/>
    <cellStyle name="Акцент2" xfId="1120"/>
    <cellStyle name="Акцент2 10" xfId="1121"/>
    <cellStyle name="Акцент2 11" xfId="1122"/>
    <cellStyle name="Акцент2 12" xfId="1123"/>
    <cellStyle name="Акцент2 13" xfId="1124"/>
    <cellStyle name="Акцент2 14" xfId="1125"/>
    <cellStyle name="Акцент2 14 2" xfId="1126"/>
    <cellStyle name="Акцент2 15" xfId="1127"/>
    <cellStyle name="Акцент2 15 2" xfId="1128"/>
    <cellStyle name="Акцент2 16" xfId="1129"/>
    <cellStyle name="Акцент2 16 2" xfId="1130"/>
    <cellStyle name="Акцент2 17" xfId="1131"/>
    <cellStyle name="Акцент2 17 2" xfId="1132"/>
    <cellStyle name="Акцент2 18" xfId="1133"/>
    <cellStyle name="Акцент2 18 2" xfId="1134"/>
    <cellStyle name="Акцент2 19" xfId="1135"/>
    <cellStyle name="Акцент2 19 2" xfId="1136"/>
    <cellStyle name="Акцент2 2" xfId="1137"/>
    <cellStyle name="Акцент2 20" xfId="1138"/>
    <cellStyle name="Акцент2 20 2" xfId="1139"/>
    <cellStyle name="Акцент2 21" xfId="1140"/>
    <cellStyle name="Акцент2 21 2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3" xfId="1149"/>
    <cellStyle name="Акцент2 4" xfId="1150"/>
    <cellStyle name="Акцент2 5" xfId="1151"/>
    <cellStyle name="Акцент2 6" xfId="1152"/>
    <cellStyle name="Акцент2 7" xfId="1153"/>
    <cellStyle name="Акцент2 8" xfId="1154"/>
    <cellStyle name="Акцент2 9" xfId="1155"/>
    <cellStyle name="Акцент3" xfId="1156"/>
    <cellStyle name="Акцент3 10" xfId="1157"/>
    <cellStyle name="Акцент3 11" xfId="1158"/>
    <cellStyle name="Акцент3 12" xfId="1159"/>
    <cellStyle name="Акцент3 13" xfId="1160"/>
    <cellStyle name="Акцент3 14" xfId="1161"/>
    <cellStyle name="Акцент3 14 2" xfId="1162"/>
    <cellStyle name="Акцент3 15" xfId="1163"/>
    <cellStyle name="Акцент3 15 2" xfId="1164"/>
    <cellStyle name="Акцент3 16" xfId="1165"/>
    <cellStyle name="Акцент3 16 2" xfId="1166"/>
    <cellStyle name="Акцент3 17" xfId="1167"/>
    <cellStyle name="Акцент3 17 2" xfId="1168"/>
    <cellStyle name="Акцент3 18" xfId="1169"/>
    <cellStyle name="Акцент3 18 2" xfId="1170"/>
    <cellStyle name="Акцент3 19" xfId="1171"/>
    <cellStyle name="Акцент3 19 2" xfId="1172"/>
    <cellStyle name="Акцент3 2" xfId="1173"/>
    <cellStyle name="Акцент3 20" xfId="1174"/>
    <cellStyle name="Акцент3 20 2" xfId="1175"/>
    <cellStyle name="Акцент3 21" xfId="1176"/>
    <cellStyle name="Акцент3 21 2" xfId="1177"/>
    <cellStyle name="Акцент3 22" xfId="1178"/>
    <cellStyle name="Акцент3 23" xfId="1179"/>
    <cellStyle name="Акцент3 24" xfId="1180"/>
    <cellStyle name="Акцент3 25" xfId="1181"/>
    <cellStyle name="Акцент3 26" xfId="1182"/>
    <cellStyle name="Акцент3 27" xfId="1183"/>
    <cellStyle name="Акцент3 28" xfId="1184"/>
    <cellStyle name="Акцент3 3" xfId="1185"/>
    <cellStyle name="Акцент3 4" xfId="1186"/>
    <cellStyle name="Акцент3 5" xfId="1187"/>
    <cellStyle name="Акцент3 6" xfId="1188"/>
    <cellStyle name="Акцент3 7" xfId="1189"/>
    <cellStyle name="Акцент3 8" xfId="1190"/>
    <cellStyle name="Акцент3 9" xfId="1191"/>
    <cellStyle name="Акцент4" xfId="1192"/>
    <cellStyle name="Акцент4 10" xfId="1193"/>
    <cellStyle name="Акцент4 11" xfId="1194"/>
    <cellStyle name="Акцент4 12" xfId="1195"/>
    <cellStyle name="Акцент4 13" xfId="1196"/>
    <cellStyle name="Акцент4 14" xfId="1197"/>
    <cellStyle name="Акцент4 14 2" xfId="1198"/>
    <cellStyle name="Акцент4 15" xfId="1199"/>
    <cellStyle name="Акцент4 15 2" xfId="1200"/>
    <cellStyle name="Акцент4 16" xfId="1201"/>
    <cellStyle name="Акцент4 16 2" xfId="1202"/>
    <cellStyle name="Акцент4 17" xfId="1203"/>
    <cellStyle name="Акцент4 17 2" xfId="1204"/>
    <cellStyle name="Акцент4 18" xfId="1205"/>
    <cellStyle name="Акцент4 18 2" xfId="1206"/>
    <cellStyle name="Акцент4 19" xfId="1207"/>
    <cellStyle name="Акцент4 19 2" xfId="1208"/>
    <cellStyle name="Акцент4 2" xfId="1209"/>
    <cellStyle name="Акцент4 20" xfId="1210"/>
    <cellStyle name="Акцент4 20 2" xfId="1211"/>
    <cellStyle name="Акцент4 21" xfId="1212"/>
    <cellStyle name="Акцент4 21 2" xfId="1213"/>
    <cellStyle name="Акцент4 22" xfId="1214"/>
    <cellStyle name="Акцент4 23" xfId="1215"/>
    <cellStyle name="Акцент4 24" xfId="1216"/>
    <cellStyle name="Акцент4 25" xfId="1217"/>
    <cellStyle name="Акцент4 26" xfId="1218"/>
    <cellStyle name="Акцент4 27" xfId="1219"/>
    <cellStyle name="Акцент4 28" xfId="1220"/>
    <cellStyle name="Акцент4 3" xfId="1221"/>
    <cellStyle name="Акцент4 4" xfId="1222"/>
    <cellStyle name="Акцент4 5" xfId="1223"/>
    <cellStyle name="Акцент4 6" xfId="1224"/>
    <cellStyle name="Акцент4 7" xfId="1225"/>
    <cellStyle name="Акцент4 8" xfId="1226"/>
    <cellStyle name="Акцент4 9" xfId="1227"/>
    <cellStyle name="Акцент5" xfId="1228"/>
    <cellStyle name="Акцент5 10" xfId="1229"/>
    <cellStyle name="Акцент5 11" xfId="1230"/>
    <cellStyle name="Акцент5 12" xfId="1231"/>
    <cellStyle name="Акцент5 13" xfId="1232"/>
    <cellStyle name="Акцент5 14" xfId="1233"/>
    <cellStyle name="Акцент5 14 2" xfId="1234"/>
    <cellStyle name="Акцент5 15" xfId="1235"/>
    <cellStyle name="Акцент5 15 2" xfId="1236"/>
    <cellStyle name="Акцент5 16" xfId="1237"/>
    <cellStyle name="Акцент5 16 2" xfId="1238"/>
    <cellStyle name="Акцент5 17" xfId="1239"/>
    <cellStyle name="Акцент5 17 2" xfId="1240"/>
    <cellStyle name="Акцент5 18" xfId="1241"/>
    <cellStyle name="Акцент5 18 2" xfId="1242"/>
    <cellStyle name="Акцент5 19" xfId="1243"/>
    <cellStyle name="Акцент5 19 2" xfId="1244"/>
    <cellStyle name="Акцент5 2" xfId="1245"/>
    <cellStyle name="Акцент5 20" xfId="1246"/>
    <cellStyle name="Акцент5 20 2" xfId="1247"/>
    <cellStyle name="Акцент5 21" xfId="1248"/>
    <cellStyle name="Акцент5 21 2" xfId="1249"/>
    <cellStyle name="Акцент5 22" xfId="1250"/>
    <cellStyle name="Акцент5 23" xfId="1251"/>
    <cellStyle name="Акцент5 24" xfId="1252"/>
    <cellStyle name="Акцент5 25" xfId="1253"/>
    <cellStyle name="Акцент5 26" xfId="1254"/>
    <cellStyle name="Акцент5 27" xfId="1255"/>
    <cellStyle name="Акцент5 28" xfId="1256"/>
    <cellStyle name="Акцент5 3" xfId="1257"/>
    <cellStyle name="Акцент5 4" xfId="1258"/>
    <cellStyle name="Акцент5 5" xfId="1259"/>
    <cellStyle name="Акцент5 6" xfId="1260"/>
    <cellStyle name="Акцент5 7" xfId="1261"/>
    <cellStyle name="Акцент5 8" xfId="1262"/>
    <cellStyle name="Акцент5 9" xfId="1263"/>
    <cellStyle name="Акцент6" xfId="1264"/>
    <cellStyle name="Акцент6 10" xfId="1265"/>
    <cellStyle name="Акцент6 11" xfId="1266"/>
    <cellStyle name="Акцент6 12" xfId="1267"/>
    <cellStyle name="Акцент6 13" xfId="1268"/>
    <cellStyle name="Акцент6 14" xfId="1269"/>
    <cellStyle name="Акцент6 14 2" xfId="1270"/>
    <cellStyle name="Акцент6 15" xfId="1271"/>
    <cellStyle name="Акцент6 15 2" xfId="1272"/>
    <cellStyle name="Акцент6 16" xfId="1273"/>
    <cellStyle name="Акцент6 16 2" xfId="1274"/>
    <cellStyle name="Акцент6 17" xfId="1275"/>
    <cellStyle name="Акцент6 17 2" xfId="1276"/>
    <cellStyle name="Акцент6 18" xfId="1277"/>
    <cellStyle name="Акцент6 18 2" xfId="1278"/>
    <cellStyle name="Акцент6 19" xfId="1279"/>
    <cellStyle name="Акцент6 19 2" xfId="1280"/>
    <cellStyle name="Акцент6 2" xfId="1281"/>
    <cellStyle name="Акцент6 20" xfId="1282"/>
    <cellStyle name="Акцент6 20 2" xfId="1283"/>
    <cellStyle name="Акцент6 21" xfId="1284"/>
    <cellStyle name="Акцент6 21 2" xfId="1285"/>
    <cellStyle name="Акцент6 22" xfId="1286"/>
    <cellStyle name="Акцент6 23" xfId="1287"/>
    <cellStyle name="Акцент6 24" xfId="1288"/>
    <cellStyle name="Акцент6 25" xfId="1289"/>
    <cellStyle name="Акцент6 26" xfId="1290"/>
    <cellStyle name="Акцент6 27" xfId="1291"/>
    <cellStyle name="Акцент6 28" xfId="1292"/>
    <cellStyle name="Акцент6 3" xfId="1293"/>
    <cellStyle name="Акцент6 4" xfId="1294"/>
    <cellStyle name="Акцент6 5" xfId="1295"/>
    <cellStyle name="Акцент6 6" xfId="1296"/>
    <cellStyle name="Акцент6 7" xfId="1297"/>
    <cellStyle name="Акцент6 8" xfId="1298"/>
    <cellStyle name="Акцент6 9" xfId="1299"/>
    <cellStyle name="Ввод " xfId="1300"/>
    <cellStyle name="Ввод  10" xfId="1301"/>
    <cellStyle name="Ввод  11" xfId="1302"/>
    <cellStyle name="Ввод  12" xfId="1303"/>
    <cellStyle name="Ввод  13" xfId="1304"/>
    <cellStyle name="Ввод  14" xfId="1305"/>
    <cellStyle name="Ввод  14 2" xfId="1306"/>
    <cellStyle name="Ввод  15" xfId="1307"/>
    <cellStyle name="Ввод  15 2" xfId="1308"/>
    <cellStyle name="Ввод  16" xfId="1309"/>
    <cellStyle name="Ввод  16 2" xfId="1310"/>
    <cellStyle name="Ввод  17" xfId="1311"/>
    <cellStyle name="Ввод  17 2" xfId="1312"/>
    <cellStyle name="Ввод  18" xfId="1313"/>
    <cellStyle name="Ввод  18 2" xfId="1314"/>
    <cellStyle name="Ввод  19" xfId="1315"/>
    <cellStyle name="Ввод  19 2" xfId="1316"/>
    <cellStyle name="Ввод  2" xfId="1317"/>
    <cellStyle name="Ввод  20" xfId="1318"/>
    <cellStyle name="Ввод  20 2" xfId="1319"/>
    <cellStyle name="Ввод  21" xfId="1320"/>
    <cellStyle name="Ввод  21 2" xfId="1321"/>
    <cellStyle name="Ввод  22" xfId="1322"/>
    <cellStyle name="Ввод  23" xfId="1323"/>
    <cellStyle name="Ввод  24" xfId="1324"/>
    <cellStyle name="Ввод  25" xfId="1325"/>
    <cellStyle name="Ввод  26" xfId="1326"/>
    <cellStyle name="Ввод  27" xfId="1327"/>
    <cellStyle name="Ввод  28" xfId="1328"/>
    <cellStyle name="Ввод  3" xfId="1329"/>
    <cellStyle name="Ввод  4" xfId="1330"/>
    <cellStyle name="Ввод  5" xfId="1331"/>
    <cellStyle name="Ввод  6" xfId="1332"/>
    <cellStyle name="Ввод  7" xfId="1333"/>
    <cellStyle name="Ввод  8" xfId="1334"/>
    <cellStyle name="Ввод  9" xfId="1335"/>
    <cellStyle name="Вывод" xfId="1336"/>
    <cellStyle name="Вывод 10" xfId="1337"/>
    <cellStyle name="Вывод 11" xfId="1338"/>
    <cellStyle name="Вывод 12" xfId="1339"/>
    <cellStyle name="Вывод 13" xfId="1340"/>
    <cellStyle name="Вывод 14" xfId="1341"/>
    <cellStyle name="Вывод 14 2" xfId="1342"/>
    <cellStyle name="Вывод 15" xfId="1343"/>
    <cellStyle name="Вывод 15 2" xfId="1344"/>
    <cellStyle name="Вывод 16" xfId="1345"/>
    <cellStyle name="Вывод 16 2" xfId="1346"/>
    <cellStyle name="Вывод 17" xfId="1347"/>
    <cellStyle name="Вывод 17 2" xfId="1348"/>
    <cellStyle name="Вывод 18" xfId="1349"/>
    <cellStyle name="Вывод 18 2" xfId="1350"/>
    <cellStyle name="Вывод 19" xfId="1351"/>
    <cellStyle name="Вывод 19 2" xfId="1352"/>
    <cellStyle name="Вывод 2" xfId="1353"/>
    <cellStyle name="Вывод 20" xfId="1354"/>
    <cellStyle name="Вывод 20 2" xfId="1355"/>
    <cellStyle name="Вывод 21" xfId="1356"/>
    <cellStyle name="Вывод 21 2" xfId="1357"/>
    <cellStyle name="Вывод 22" xfId="1358"/>
    <cellStyle name="Вывод 23" xfId="1359"/>
    <cellStyle name="Вывод 24" xfId="1360"/>
    <cellStyle name="Вывод 25" xfId="1361"/>
    <cellStyle name="Вывод 26" xfId="1362"/>
    <cellStyle name="Вывод 27" xfId="1363"/>
    <cellStyle name="Вывод 28" xfId="1364"/>
    <cellStyle name="Вывод 3" xfId="1365"/>
    <cellStyle name="Вывод 4" xfId="1366"/>
    <cellStyle name="Вывод 5" xfId="1367"/>
    <cellStyle name="Вывод 6" xfId="1368"/>
    <cellStyle name="Вывод 7" xfId="1369"/>
    <cellStyle name="Вывод 8" xfId="1370"/>
    <cellStyle name="Вывод 9" xfId="1371"/>
    <cellStyle name="Вычисление" xfId="1372"/>
    <cellStyle name="Вычисление 10" xfId="1373"/>
    <cellStyle name="Вычисление 11" xfId="1374"/>
    <cellStyle name="Вычисление 12" xfId="1375"/>
    <cellStyle name="Вычисление 13" xfId="1376"/>
    <cellStyle name="Вычисление 14" xfId="1377"/>
    <cellStyle name="Вычисление 14 2" xfId="1378"/>
    <cellStyle name="Вычисление 15" xfId="1379"/>
    <cellStyle name="Вычисление 15 2" xfId="1380"/>
    <cellStyle name="Вычисление 16" xfId="1381"/>
    <cellStyle name="Вычисление 16 2" xfId="1382"/>
    <cellStyle name="Вычисление 17" xfId="1383"/>
    <cellStyle name="Вычисление 17 2" xfId="1384"/>
    <cellStyle name="Вычисление 18" xfId="1385"/>
    <cellStyle name="Вычисление 18 2" xfId="1386"/>
    <cellStyle name="Вычисление 19" xfId="1387"/>
    <cellStyle name="Вычисление 19 2" xfId="1388"/>
    <cellStyle name="Вычисление 2" xfId="1389"/>
    <cellStyle name="Вычисление 20" xfId="1390"/>
    <cellStyle name="Вычисление 20 2" xfId="1391"/>
    <cellStyle name="Вычисление 21" xfId="1392"/>
    <cellStyle name="Вычисление 21 2" xfId="1393"/>
    <cellStyle name="Вычисление 22" xfId="1394"/>
    <cellStyle name="Вычисление 23" xfId="1395"/>
    <cellStyle name="Вычисление 24" xfId="1396"/>
    <cellStyle name="Вычисление 25" xfId="1397"/>
    <cellStyle name="Вычисление 26" xfId="1398"/>
    <cellStyle name="Вычисление 27" xfId="1399"/>
    <cellStyle name="Вычисление 28" xfId="1400"/>
    <cellStyle name="Вычисление 3" xfId="1401"/>
    <cellStyle name="Вычисление 4" xfId="1402"/>
    <cellStyle name="Вычисление 5" xfId="1403"/>
    <cellStyle name="Вычисление 6" xfId="1404"/>
    <cellStyle name="Вычисление 7" xfId="1405"/>
    <cellStyle name="Вычисление 8" xfId="1406"/>
    <cellStyle name="Вычисление 9" xfId="1407"/>
    <cellStyle name="Hyperlink" xfId="1408"/>
    <cellStyle name="Гиперссылка 2" xfId="1409"/>
    <cellStyle name="Currency" xfId="1410"/>
    <cellStyle name="Currency [0]" xfId="1411"/>
    <cellStyle name="Заголовок 1" xfId="1412"/>
    <cellStyle name="Заголовок 1 10" xfId="1413"/>
    <cellStyle name="Заголовок 1 11" xfId="1414"/>
    <cellStyle name="Заголовок 1 12" xfId="1415"/>
    <cellStyle name="Заголовок 1 13" xfId="1416"/>
    <cellStyle name="Заголовок 1 14" xfId="1417"/>
    <cellStyle name="Заголовок 1 14 2" xfId="1418"/>
    <cellStyle name="Заголовок 1 15" xfId="1419"/>
    <cellStyle name="Заголовок 1 15 2" xfId="1420"/>
    <cellStyle name="Заголовок 1 16" xfId="1421"/>
    <cellStyle name="Заголовок 1 16 2" xfId="1422"/>
    <cellStyle name="Заголовок 1 17" xfId="1423"/>
    <cellStyle name="Заголовок 1 17 2" xfId="1424"/>
    <cellStyle name="Заголовок 1 18" xfId="1425"/>
    <cellStyle name="Заголовок 1 18 2" xfId="1426"/>
    <cellStyle name="Заголовок 1 19" xfId="1427"/>
    <cellStyle name="Заголовок 1 19 2" xfId="1428"/>
    <cellStyle name="Заголовок 1 2" xfId="1429"/>
    <cellStyle name="Заголовок 1 20" xfId="1430"/>
    <cellStyle name="Заголовок 1 20 2" xfId="1431"/>
    <cellStyle name="Заголовок 1 21" xfId="1432"/>
    <cellStyle name="Заголовок 1 21 2" xfId="1433"/>
    <cellStyle name="Заголовок 1 22" xfId="1434"/>
    <cellStyle name="Заголовок 1 23" xfId="1435"/>
    <cellStyle name="Заголовок 1 24" xfId="1436"/>
    <cellStyle name="Заголовок 1 25" xfId="1437"/>
    <cellStyle name="Заголовок 1 26" xfId="1438"/>
    <cellStyle name="Заголовок 1 27" xfId="1439"/>
    <cellStyle name="Заголовок 1 28" xfId="1440"/>
    <cellStyle name="Заголовок 1 3" xfId="1441"/>
    <cellStyle name="Заголовок 1 4" xfId="1442"/>
    <cellStyle name="Заголовок 1 5" xfId="1443"/>
    <cellStyle name="Заголовок 1 6" xfId="1444"/>
    <cellStyle name="Заголовок 1 7" xfId="1445"/>
    <cellStyle name="Заголовок 1 8" xfId="1446"/>
    <cellStyle name="Заголовок 1 9" xfId="1447"/>
    <cellStyle name="Заголовок 2" xfId="1448"/>
    <cellStyle name="Заголовок 2 10" xfId="1449"/>
    <cellStyle name="Заголовок 2 11" xfId="1450"/>
    <cellStyle name="Заголовок 2 12" xfId="1451"/>
    <cellStyle name="Заголовок 2 13" xfId="1452"/>
    <cellStyle name="Заголовок 2 14" xfId="1453"/>
    <cellStyle name="Заголовок 2 14 2" xfId="1454"/>
    <cellStyle name="Заголовок 2 15" xfId="1455"/>
    <cellStyle name="Заголовок 2 15 2" xfId="1456"/>
    <cellStyle name="Заголовок 2 16" xfId="1457"/>
    <cellStyle name="Заголовок 2 16 2" xfId="1458"/>
    <cellStyle name="Заголовок 2 17" xfId="1459"/>
    <cellStyle name="Заголовок 2 17 2" xfId="1460"/>
    <cellStyle name="Заголовок 2 18" xfId="1461"/>
    <cellStyle name="Заголовок 2 18 2" xfId="1462"/>
    <cellStyle name="Заголовок 2 19" xfId="1463"/>
    <cellStyle name="Заголовок 2 19 2" xfId="1464"/>
    <cellStyle name="Заголовок 2 2" xfId="1465"/>
    <cellStyle name="Заголовок 2 20" xfId="1466"/>
    <cellStyle name="Заголовок 2 20 2" xfId="1467"/>
    <cellStyle name="Заголовок 2 21" xfId="1468"/>
    <cellStyle name="Заголовок 2 21 2" xfId="1469"/>
    <cellStyle name="Заголовок 2 22" xfId="1470"/>
    <cellStyle name="Заголовок 2 23" xfId="1471"/>
    <cellStyle name="Заголовок 2 24" xfId="1472"/>
    <cellStyle name="Заголовок 2 25" xfId="1473"/>
    <cellStyle name="Заголовок 2 26" xfId="1474"/>
    <cellStyle name="Заголовок 2 27" xfId="1475"/>
    <cellStyle name="Заголовок 2 28" xfId="1476"/>
    <cellStyle name="Заголовок 2 3" xfId="1477"/>
    <cellStyle name="Заголовок 2 4" xfId="1478"/>
    <cellStyle name="Заголовок 2 5" xfId="1479"/>
    <cellStyle name="Заголовок 2 6" xfId="1480"/>
    <cellStyle name="Заголовок 2 7" xfId="1481"/>
    <cellStyle name="Заголовок 2 8" xfId="1482"/>
    <cellStyle name="Заголовок 2 9" xfId="1483"/>
    <cellStyle name="Заголовок 3" xfId="1484"/>
    <cellStyle name="Заголовок 3 10" xfId="1485"/>
    <cellStyle name="Заголовок 3 11" xfId="1486"/>
    <cellStyle name="Заголовок 3 12" xfId="1487"/>
    <cellStyle name="Заголовок 3 13" xfId="1488"/>
    <cellStyle name="Заголовок 3 14" xfId="1489"/>
    <cellStyle name="Заголовок 3 14 2" xfId="1490"/>
    <cellStyle name="Заголовок 3 15" xfId="1491"/>
    <cellStyle name="Заголовок 3 15 2" xfId="1492"/>
    <cellStyle name="Заголовок 3 16" xfId="1493"/>
    <cellStyle name="Заголовок 3 16 2" xfId="1494"/>
    <cellStyle name="Заголовок 3 17" xfId="1495"/>
    <cellStyle name="Заголовок 3 17 2" xfId="1496"/>
    <cellStyle name="Заголовок 3 18" xfId="1497"/>
    <cellStyle name="Заголовок 3 18 2" xfId="1498"/>
    <cellStyle name="Заголовок 3 19" xfId="1499"/>
    <cellStyle name="Заголовок 3 19 2" xfId="1500"/>
    <cellStyle name="Заголовок 3 2" xfId="1501"/>
    <cellStyle name="Заголовок 3 20" xfId="1502"/>
    <cellStyle name="Заголовок 3 20 2" xfId="1503"/>
    <cellStyle name="Заголовок 3 21" xfId="1504"/>
    <cellStyle name="Заголовок 3 21 2" xfId="1505"/>
    <cellStyle name="Заголовок 3 22" xfId="1506"/>
    <cellStyle name="Заголовок 3 23" xfId="1507"/>
    <cellStyle name="Заголовок 3 24" xfId="1508"/>
    <cellStyle name="Заголовок 3 25" xfId="1509"/>
    <cellStyle name="Заголовок 3 26" xfId="1510"/>
    <cellStyle name="Заголовок 3 27" xfId="1511"/>
    <cellStyle name="Заголовок 3 28" xfId="1512"/>
    <cellStyle name="Заголовок 3 3" xfId="1513"/>
    <cellStyle name="Заголовок 3 4" xfId="1514"/>
    <cellStyle name="Заголовок 3 5" xfId="1515"/>
    <cellStyle name="Заголовок 3 6" xfId="1516"/>
    <cellStyle name="Заголовок 3 7" xfId="1517"/>
    <cellStyle name="Заголовок 3 8" xfId="1518"/>
    <cellStyle name="Заголовок 3 9" xfId="1519"/>
    <cellStyle name="Заголовок 4" xfId="1520"/>
    <cellStyle name="Заголовок 4 10" xfId="1521"/>
    <cellStyle name="Заголовок 4 11" xfId="1522"/>
    <cellStyle name="Заголовок 4 12" xfId="1523"/>
    <cellStyle name="Заголовок 4 13" xfId="1524"/>
    <cellStyle name="Заголовок 4 14" xfId="1525"/>
    <cellStyle name="Заголовок 4 14 2" xfId="1526"/>
    <cellStyle name="Заголовок 4 15" xfId="1527"/>
    <cellStyle name="Заголовок 4 15 2" xfId="1528"/>
    <cellStyle name="Заголовок 4 16" xfId="1529"/>
    <cellStyle name="Заголовок 4 16 2" xfId="1530"/>
    <cellStyle name="Заголовок 4 17" xfId="1531"/>
    <cellStyle name="Заголовок 4 17 2" xfId="1532"/>
    <cellStyle name="Заголовок 4 18" xfId="1533"/>
    <cellStyle name="Заголовок 4 18 2" xfId="1534"/>
    <cellStyle name="Заголовок 4 19" xfId="1535"/>
    <cellStyle name="Заголовок 4 19 2" xfId="1536"/>
    <cellStyle name="Заголовок 4 2" xfId="1537"/>
    <cellStyle name="Заголовок 4 20" xfId="1538"/>
    <cellStyle name="Заголовок 4 20 2" xfId="1539"/>
    <cellStyle name="Заголовок 4 21" xfId="1540"/>
    <cellStyle name="Заголовок 4 21 2" xfId="1541"/>
    <cellStyle name="Заголовок 4 22" xfId="1542"/>
    <cellStyle name="Заголовок 4 23" xfId="1543"/>
    <cellStyle name="Заголовок 4 24" xfId="1544"/>
    <cellStyle name="Заголовок 4 25" xfId="1545"/>
    <cellStyle name="Заголовок 4 26" xfId="1546"/>
    <cellStyle name="Заголовок 4 27" xfId="1547"/>
    <cellStyle name="Заголовок 4 28" xfId="1548"/>
    <cellStyle name="Заголовок 4 3" xfId="1549"/>
    <cellStyle name="Заголовок 4 4" xfId="1550"/>
    <cellStyle name="Заголовок 4 5" xfId="1551"/>
    <cellStyle name="Заголовок 4 6" xfId="1552"/>
    <cellStyle name="Заголовок 4 7" xfId="1553"/>
    <cellStyle name="Заголовок 4 8" xfId="1554"/>
    <cellStyle name="Заголовок 4 9" xfId="1555"/>
    <cellStyle name="Итог" xfId="1556"/>
    <cellStyle name="Итог 10" xfId="1557"/>
    <cellStyle name="Итог 11" xfId="1558"/>
    <cellStyle name="Итог 12" xfId="1559"/>
    <cellStyle name="Итог 13" xfId="1560"/>
    <cellStyle name="Итог 14" xfId="1561"/>
    <cellStyle name="Итог 14 2" xfId="1562"/>
    <cellStyle name="Итог 15" xfId="1563"/>
    <cellStyle name="Итог 15 2" xfId="1564"/>
    <cellStyle name="Итог 16" xfId="1565"/>
    <cellStyle name="Итог 16 2" xfId="1566"/>
    <cellStyle name="Итог 17" xfId="1567"/>
    <cellStyle name="Итог 17 2" xfId="1568"/>
    <cellStyle name="Итог 18" xfId="1569"/>
    <cellStyle name="Итог 18 2" xfId="1570"/>
    <cellStyle name="Итог 19" xfId="1571"/>
    <cellStyle name="Итог 19 2" xfId="1572"/>
    <cellStyle name="Итог 2" xfId="1573"/>
    <cellStyle name="Итог 20" xfId="1574"/>
    <cellStyle name="Итог 20 2" xfId="1575"/>
    <cellStyle name="Итог 21" xfId="1576"/>
    <cellStyle name="Итог 21 2" xfId="1577"/>
    <cellStyle name="Итог 22" xfId="1578"/>
    <cellStyle name="Итог 23" xfId="1579"/>
    <cellStyle name="Итог 24" xfId="1580"/>
    <cellStyle name="Итог 25" xfId="1581"/>
    <cellStyle name="Итог 26" xfId="1582"/>
    <cellStyle name="Итог 27" xfId="1583"/>
    <cellStyle name="Итог 28" xfId="1584"/>
    <cellStyle name="Итог 3" xfId="1585"/>
    <cellStyle name="Итог 4" xfId="1586"/>
    <cellStyle name="Итог 5" xfId="1587"/>
    <cellStyle name="Итог 6" xfId="1588"/>
    <cellStyle name="Итог 7" xfId="1589"/>
    <cellStyle name="Итог 8" xfId="1590"/>
    <cellStyle name="Итог 9" xfId="1591"/>
    <cellStyle name="Контрольная ячейка" xfId="1592"/>
    <cellStyle name="Контрольная ячейка 10" xfId="1593"/>
    <cellStyle name="Контрольная ячейка 11" xfId="1594"/>
    <cellStyle name="Контрольная ячейка 12" xfId="1595"/>
    <cellStyle name="Контрольная ячейка 13" xfId="1596"/>
    <cellStyle name="Контрольная ячейка 14" xfId="1597"/>
    <cellStyle name="Контрольная ячейка 14 2" xfId="1598"/>
    <cellStyle name="Контрольная ячейка 15" xfId="1599"/>
    <cellStyle name="Контрольная ячейка 15 2" xfId="1600"/>
    <cellStyle name="Контрольная ячейка 16" xfId="1601"/>
    <cellStyle name="Контрольная ячейка 16 2" xfId="1602"/>
    <cellStyle name="Контрольная ячейка 17" xfId="1603"/>
    <cellStyle name="Контрольная ячейка 17 2" xfId="1604"/>
    <cellStyle name="Контрольная ячейка 18" xfId="1605"/>
    <cellStyle name="Контрольная ячейка 18 2" xfId="1606"/>
    <cellStyle name="Контрольная ячейка 19" xfId="1607"/>
    <cellStyle name="Контрольная ячейка 19 2" xfId="1608"/>
    <cellStyle name="Контрольная ячейка 2" xfId="1609"/>
    <cellStyle name="Контрольная ячейка 20" xfId="1610"/>
    <cellStyle name="Контрольная ячейка 20 2" xfId="1611"/>
    <cellStyle name="Контрольная ячейка 21" xfId="1612"/>
    <cellStyle name="Контрольная ячейка 21 2" xfId="1613"/>
    <cellStyle name="Контрольная ячейка 22" xfId="1614"/>
    <cellStyle name="Контрольная ячейка 23" xfId="1615"/>
    <cellStyle name="Контрольная ячейка 24" xfId="1616"/>
    <cellStyle name="Контрольная ячейка 25" xfId="1617"/>
    <cellStyle name="Контрольная ячейка 26" xfId="1618"/>
    <cellStyle name="Контрольная ячейка 27" xfId="1619"/>
    <cellStyle name="Контрольная ячейка 28" xfId="1620"/>
    <cellStyle name="Контрольная ячейка 3" xfId="1621"/>
    <cellStyle name="Контрольная ячейка 4" xfId="1622"/>
    <cellStyle name="Контрольная ячейка 5" xfId="1623"/>
    <cellStyle name="Контрольная ячейка 6" xfId="1624"/>
    <cellStyle name="Контрольная ячейка 7" xfId="1625"/>
    <cellStyle name="Контрольная ячейка 8" xfId="1626"/>
    <cellStyle name="Контрольная ячейка 9" xfId="1627"/>
    <cellStyle name="Название" xfId="1628"/>
    <cellStyle name="Название 10" xfId="1629"/>
    <cellStyle name="Название 11" xfId="1630"/>
    <cellStyle name="Название 12" xfId="1631"/>
    <cellStyle name="Название 13" xfId="1632"/>
    <cellStyle name="Название 14" xfId="1633"/>
    <cellStyle name="Название 14 2" xfId="1634"/>
    <cellStyle name="Название 15" xfId="1635"/>
    <cellStyle name="Название 15 2" xfId="1636"/>
    <cellStyle name="Название 16" xfId="1637"/>
    <cellStyle name="Название 16 2" xfId="1638"/>
    <cellStyle name="Название 17" xfId="1639"/>
    <cellStyle name="Название 17 2" xfId="1640"/>
    <cellStyle name="Название 18" xfId="1641"/>
    <cellStyle name="Название 18 2" xfId="1642"/>
    <cellStyle name="Название 19" xfId="1643"/>
    <cellStyle name="Название 19 2" xfId="1644"/>
    <cellStyle name="Название 2" xfId="1645"/>
    <cellStyle name="Название 20" xfId="1646"/>
    <cellStyle name="Название 20 2" xfId="1647"/>
    <cellStyle name="Название 21" xfId="1648"/>
    <cellStyle name="Название 21 2" xfId="1649"/>
    <cellStyle name="Название 22" xfId="1650"/>
    <cellStyle name="Название 23" xfId="1651"/>
    <cellStyle name="Название 24" xfId="1652"/>
    <cellStyle name="Название 25" xfId="1653"/>
    <cellStyle name="Название 26" xfId="1654"/>
    <cellStyle name="Название 27" xfId="1655"/>
    <cellStyle name="Название 28" xfId="1656"/>
    <cellStyle name="Название 3" xfId="1657"/>
    <cellStyle name="Название 4" xfId="1658"/>
    <cellStyle name="Название 5" xfId="1659"/>
    <cellStyle name="Название 6" xfId="1660"/>
    <cellStyle name="Название 7" xfId="1661"/>
    <cellStyle name="Название 8" xfId="1662"/>
    <cellStyle name="Название 9" xfId="1663"/>
    <cellStyle name="Нейтральный" xfId="1664"/>
    <cellStyle name="Нейтральный 10" xfId="1665"/>
    <cellStyle name="Нейтральный 11" xfId="1666"/>
    <cellStyle name="Нейтральный 12" xfId="1667"/>
    <cellStyle name="Нейтральный 13" xfId="1668"/>
    <cellStyle name="Нейтральный 14" xfId="1669"/>
    <cellStyle name="Нейтральный 14 2" xfId="1670"/>
    <cellStyle name="Нейтральный 15" xfId="1671"/>
    <cellStyle name="Нейтральный 15 2" xfId="1672"/>
    <cellStyle name="Нейтральный 16" xfId="1673"/>
    <cellStyle name="Нейтральный 16 2" xfId="1674"/>
    <cellStyle name="Нейтральный 17" xfId="1675"/>
    <cellStyle name="Нейтральный 17 2" xfId="1676"/>
    <cellStyle name="Нейтральный 18" xfId="1677"/>
    <cellStyle name="Нейтральный 18 2" xfId="1678"/>
    <cellStyle name="Нейтральный 19" xfId="1679"/>
    <cellStyle name="Нейтральный 19 2" xfId="1680"/>
    <cellStyle name="Нейтральный 2" xfId="1681"/>
    <cellStyle name="Нейтральный 20" xfId="1682"/>
    <cellStyle name="Нейтральный 20 2" xfId="1683"/>
    <cellStyle name="Нейтральный 21" xfId="1684"/>
    <cellStyle name="Нейтральный 21 2" xfId="1685"/>
    <cellStyle name="Нейтральный 22" xfId="1686"/>
    <cellStyle name="Нейтральный 23" xfId="1687"/>
    <cellStyle name="Нейтральный 24" xfId="1688"/>
    <cellStyle name="Нейтральный 25" xfId="1689"/>
    <cellStyle name="Нейтральный 26" xfId="1690"/>
    <cellStyle name="Нейтральный 27" xfId="1691"/>
    <cellStyle name="Нейтральный 28" xfId="1692"/>
    <cellStyle name="Нейтральный 3" xfId="1693"/>
    <cellStyle name="Нейтральный 4" xfId="1694"/>
    <cellStyle name="Нейтральный 5" xfId="1695"/>
    <cellStyle name="Нейтральный 6" xfId="1696"/>
    <cellStyle name="Нейтральный 7" xfId="1697"/>
    <cellStyle name="Нейтральный 8" xfId="1698"/>
    <cellStyle name="Нейтральный 9" xfId="1699"/>
    <cellStyle name="Обычный 10" xfId="1700"/>
    <cellStyle name="Обычный 10 2" xfId="1701"/>
    <cellStyle name="Обычный 10 2 2" xfId="1702"/>
    <cellStyle name="Обычный 10 3" xfId="1703"/>
    <cellStyle name="Обычный 10 3 2" xfId="1704"/>
    <cellStyle name="Обычный 10 4" xfId="1705"/>
    <cellStyle name="Обычный 11" xfId="1706"/>
    <cellStyle name="Обычный 11 2" xfId="1707"/>
    <cellStyle name="Обычный 11 2 2" xfId="1708"/>
    <cellStyle name="Обычный 11 3" xfId="1709"/>
    <cellStyle name="Обычный 11 3 2" xfId="1710"/>
    <cellStyle name="Обычный 11 4" xfId="1711"/>
    <cellStyle name="Обычный 12 2" xfId="1712"/>
    <cellStyle name="Обычный 12 2 2" xfId="1713"/>
    <cellStyle name="Обычный 13" xfId="1714"/>
    <cellStyle name="Обычный 13 2" xfId="1715"/>
    <cellStyle name="Обычный 13 2 2" xfId="1716"/>
    <cellStyle name="Обычный 13 3" xfId="1717"/>
    <cellStyle name="Обычный 14" xfId="1718"/>
    <cellStyle name="Обычный 14 2" xfId="1719"/>
    <cellStyle name="Обычный 14 2 2" xfId="1720"/>
    <cellStyle name="Обычный 14 3" xfId="1721"/>
    <cellStyle name="Обычный 15 2" xfId="1722"/>
    <cellStyle name="Обычный 15 2 2" xfId="1723"/>
    <cellStyle name="Обычный 16" xfId="1724"/>
    <cellStyle name="Обычный 16 2" xfId="1725"/>
    <cellStyle name="Обычный 17" xfId="1726"/>
    <cellStyle name="Обычный 17 2" xfId="1727"/>
    <cellStyle name="Обычный 18" xfId="1728"/>
    <cellStyle name="Обычный 18 2" xfId="1729"/>
    <cellStyle name="Обычный 18 2 2" xfId="1730"/>
    <cellStyle name="Обычный 18 3" xfId="1731"/>
    <cellStyle name="Обычный 19" xfId="1732"/>
    <cellStyle name="Обычный 19 2" xfId="1733"/>
    <cellStyle name="Обычный 2" xfId="1734"/>
    <cellStyle name="Обычный 2 2" xfId="1735"/>
    <cellStyle name="Обычный 2 2 2" xfId="1736"/>
    <cellStyle name="Обычный 2 2 2 2" xfId="1737"/>
    <cellStyle name="Обычный 2 2 3" xfId="1738"/>
    <cellStyle name="Обычный 2 2 3 2" xfId="1739"/>
    <cellStyle name="Обычный 2 2 4" xfId="1740"/>
    <cellStyle name="Обычный 2 3" xfId="1741"/>
    <cellStyle name="Обычный 2 3 2" xfId="1742"/>
    <cellStyle name="Обычный 2 3 2 2" xfId="1743"/>
    <cellStyle name="Обычный 2 3 2 2 2" xfId="1744"/>
    <cellStyle name="Обычный 2 3 2 3" xfId="1745"/>
    <cellStyle name="Обычный 2 3 3" xfId="1746"/>
    <cellStyle name="Обычный 2 3 3 2" xfId="1747"/>
    <cellStyle name="Обычный 2 3 4" xfId="1748"/>
    <cellStyle name="Обычный 2 3 4 2" xfId="1749"/>
    <cellStyle name="Обычный 2 3 5" xfId="1750"/>
    <cellStyle name="Обычный 2 3 5 2" xfId="1751"/>
    <cellStyle name="Обычный 2 3 6" xfId="1752"/>
    <cellStyle name="Обычный 2 3 6 2" xfId="1753"/>
    <cellStyle name="Обычный 2 3 7" xfId="1754"/>
    <cellStyle name="Обычный 2 4" xfId="1755"/>
    <cellStyle name="Обычный 2 4 2" xfId="1756"/>
    <cellStyle name="Обычный 2 5" xfId="1757"/>
    <cellStyle name="Обычный 20" xfId="1758"/>
    <cellStyle name="Обычный 20 2" xfId="1759"/>
    <cellStyle name="Обычный 3" xfId="1760"/>
    <cellStyle name="Обычный 3 2" xfId="1761"/>
    <cellStyle name="Обычный 3 2 2" xfId="1762"/>
    <cellStyle name="Обычный 3 3" xfId="1763"/>
    <cellStyle name="Обычный 3 3 2" xfId="1764"/>
    <cellStyle name="Обычный 3 4" xfId="1765"/>
    <cellStyle name="Обычный 3 5" xfId="1766"/>
    <cellStyle name="Обычный 4" xfId="1767"/>
    <cellStyle name="Обычный 4 2" xfId="1768"/>
    <cellStyle name="Обычный 4 2 2" xfId="1769"/>
    <cellStyle name="Обычный 4 3" xfId="1770"/>
    <cellStyle name="Обычный 4 3 2" xfId="1771"/>
    <cellStyle name="Обычный 4 4" xfId="1772"/>
    <cellStyle name="Обычный 4 5" xfId="1773"/>
    <cellStyle name="Обычный 5" xfId="1774"/>
    <cellStyle name="Обычный 5 2" xfId="1775"/>
    <cellStyle name="Обычный 5 2 2" xfId="1776"/>
    <cellStyle name="Обычный 5 3" xfId="1777"/>
    <cellStyle name="Обычный 5 3 2" xfId="1778"/>
    <cellStyle name="Обычный 5 4" xfId="1779"/>
    <cellStyle name="Обычный 5 5" xfId="1780"/>
    <cellStyle name="Обычный 6" xfId="1781"/>
    <cellStyle name="Обычный 6 2" xfId="1782"/>
    <cellStyle name="Обычный 6 2 2" xfId="1783"/>
    <cellStyle name="Обычный 6 3" xfId="1784"/>
    <cellStyle name="Обычный 6 3 2" xfId="1785"/>
    <cellStyle name="Обычный 6 4" xfId="1786"/>
    <cellStyle name="Обычный 6 5" xfId="1787"/>
    <cellStyle name="Обычный 7" xfId="1788"/>
    <cellStyle name="Обычный 7 2" xfId="1789"/>
    <cellStyle name="Обычный 7 2 2" xfId="1790"/>
    <cellStyle name="Обычный 7 2 2 2" xfId="1791"/>
    <cellStyle name="Обычный 7 2 2 2 2" xfId="1792"/>
    <cellStyle name="Обычный 7 2 2 3" xfId="1793"/>
    <cellStyle name="Обычный 7 2 3" xfId="1794"/>
    <cellStyle name="Обычный 7 2 3 2" xfId="1795"/>
    <cellStyle name="Обычный 7 2 4" xfId="1796"/>
    <cellStyle name="Обычный 7 2 4 2" xfId="1797"/>
    <cellStyle name="Обычный 7 2 5" xfId="1798"/>
    <cellStyle name="Обычный 7 2 5 2" xfId="1799"/>
    <cellStyle name="Обычный 7 2 6" xfId="1800"/>
    <cellStyle name="Обычный 7 2 6 2" xfId="1801"/>
    <cellStyle name="Обычный 7 2 7" xfId="1802"/>
    <cellStyle name="Обычный 7 3" xfId="1803"/>
    <cellStyle name="Обычный 7 3 2" xfId="1804"/>
    <cellStyle name="Обычный 8" xfId="1805"/>
    <cellStyle name="Обычный 8 2" xfId="1806"/>
    <cellStyle name="Обычный 8 2 2" xfId="1807"/>
    <cellStyle name="Обычный 8 3" xfId="1808"/>
    <cellStyle name="Обычный 8 3 2" xfId="1809"/>
    <cellStyle name="Обычный 8 4" xfId="1810"/>
    <cellStyle name="Обычный 9" xfId="1811"/>
    <cellStyle name="Обычный 9 2" xfId="1812"/>
    <cellStyle name="Обычный 9 2 2" xfId="1813"/>
    <cellStyle name="Обычный 9 3" xfId="1814"/>
    <cellStyle name="Обычный 9 3 2" xfId="1815"/>
    <cellStyle name="Обычный 9 4" xfId="1816"/>
    <cellStyle name="Обычный_Автозапчасти ВАЗ" xfId="1817"/>
    <cellStyle name="Обычный_Цилиндры тормозные, сцепления" xfId="1818"/>
    <cellStyle name="Followed Hyperlink" xfId="1819"/>
    <cellStyle name="Плохой" xfId="1820"/>
    <cellStyle name="Плохой 10" xfId="1821"/>
    <cellStyle name="Плохой 11" xfId="1822"/>
    <cellStyle name="Плохой 12" xfId="1823"/>
    <cellStyle name="Плохой 13" xfId="1824"/>
    <cellStyle name="Плохой 14" xfId="1825"/>
    <cellStyle name="Плохой 14 2" xfId="1826"/>
    <cellStyle name="Плохой 15" xfId="1827"/>
    <cellStyle name="Плохой 15 2" xfId="1828"/>
    <cellStyle name="Плохой 16" xfId="1829"/>
    <cellStyle name="Плохой 16 2" xfId="1830"/>
    <cellStyle name="Плохой 17" xfId="1831"/>
    <cellStyle name="Плохой 17 2" xfId="1832"/>
    <cellStyle name="Плохой 18" xfId="1833"/>
    <cellStyle name="Плохой 18 2" xfId="1834"/>
    <cellStyle name="Плохой 19" xfId="1835"/>
    <cellStyle name="Плохой 19 2" xfId="1836"/>
    <cellStyle name="Плохой 2" xfId="1837"/>
    <cellStyle name="Плохой 20" xfId="1838"/>
    <cellStyle name="Плохой 20 2" xfId="1839"/>
    <cellStyle name="Плохой 21" xfId="1840"/>
    <cellStyle name="Плохой 21 2" xfId="1841"/>
    <cellStyle name="Плохой 22" xfId="1842"/>
    <cellStyle name="Плохой 23" xfId="1843"/>
    <cellStyle name="Плохой 24" xfId="1844"/>
    <cellStyle name="Плохой 25" xfId="1845"/>
    <cellStyle name="Плохой 26" xfId="1846"/>
    <cellStyle name="Плохой 27" xfId="1847"/>
    <cellStyle name="Плохой 28" xfId="1848"/>
    <cellStyle name="Плохой 3" xfId="1849"/>
    <cellStyle name="Плохой 4" xfId="1850"/>
    <cellStyle name="Плохой 5" xfId="1851"/>
    <cellStyle name="Плохой 6" xfId="1852"/>
    <cellStyle name="Плохой 7" xfId="1853"/>
    <cellStyle name="Плохой 8" xfId="1854"/>
    <cellStyle name="Плохой 9" xfId="1855"/>
    <cellStyle name="Пояснение" xfId="1856"/>
    <cellStyle name="Пояснение 10" xfId="1857"/>
    <cellStyle name="Пояснение 11" xfId="1858"/>
    <cellStyle name="Пояснение 12" xfId="1859"/>
    <cellStyle name="Пояснение 13" xfId="1860"/>
    <cellStyle name="Пояснение 14" xfId="1861"/>
    <cellStyle name="Пояснение 14 2" xfId="1862"/>
    <cellStyle name="Пояснение 15" xfId="1863"/>
    <cellStyle name="Пояснение 15 2" xfId="1864"/>
    <cellStyle name="Пояснение 16" xfId="1865"/>
    <cellStyle name="Пояснение 16 2" xfId="1866"/>
    <cellStyle name="Пояснение 17" xfId="1867"/>
    <cellStyle name="Пояснение 17 2" xfId="1868"/>
    <cellStyle name="Пояснение 18" xfId="1869"/>
    <cellStyle name="Пояснение 18 2" xfId="1870"/>
    <cellStyle name="Пояснение 19" xfId="1871"/>
    <cellStyle name="Пояснение 19 2" xfId="1872"/>
    <cellStyle name="Пояснение 2" xfId="1873"/>
    <cellStyle name="Пояснение 20" xfId="1874"/>
    <cellStyle name="Пояснение 20 2" xfId="1875"/>
    <cellStyle name="Пояснение 21" xfId="1876"/>
    <cellStyle name="Пояснение 21 2" xfId="1877"/>
    <cellStyle name="Пояснение 22" xfId="1878"/>
    <cellStyle name="Пояснение 23" xfId="1879"/>
    <cellStyle name="Пояснение 24" xfId="1880"/>
    <cellStyle name="Пояснение 25" xfId="1881"/>
    <cellStyle name="Пояснение 26" xfId="1882"/>
    <cellStyle name="Пояснение 27" xfId="1883"/>
    <cellStyle name="Пояснение 28" xfId="1884"/>
    <cellStyle name="Пояснение 3" xfId="1885"/>
    <cellStyle name="Пояснение 4" xfId="1886"/>
    <cellStyle name="Пояснение 5" xfId="1887"/>
    <cellStyle name="Пояснение 6" xfId="1888"/>
    <cellStyle name="Пояснение 7" xfId="1889"/>
    <cellStyle name="Пояснение 8" xfId="1890"/>
    <cellStyle name="Пояснение 9" xfId="1891"/>
    <cellStyle name="Примечание" xfId="1892"/>
    <cellStyle name="Примечание 10" xfId="1893"/>
    <cellStyle name="Примечание 10 2" xfId="1894"/>
    <cellStyle name="Примечание 10 2 2" xfId="1895"/>
    <cellStyle name="Примечание 10 2 2 2" xfId="1896"/>
    <cellStyle name="Примечание 10 2 3" xfId="1897"/>
    <cellStyle name="Примечание 10 2 3 2" xfId="1898"/>
    <cellStyle name="Примечание 10 2 4" xfId="1899"/>
    <cellStyle name="Примечание 10 3" xfId="1900"/>
    <cellStyle name="Примечание 10 3 2" xfId="1901"/>
    <cellStyle name="Примечание 10 3 2 2" xfId="1902"/>
    <cellStyle name="Примечание 10 3 3" xfId="1903"/>
    <cellStyle name="Примечание 10 3 3 2" xfId="1904"/>
    <cellStyle name="Примечание 10 3 3 2 2" xfId="1905"/>
    <cellStyle name="Примечание 10 3 3 3" xfId="1906"/>
    <cellStyle name="Примечание 10 3 4" xfId="1907"/>
    <cellStyle name="Примечание 10 3 4 2" xfId="1908"/>
    <cellStyle name="Примечание 10 3 5" xfId="1909"/>
    <cellStyle name="Примечание 10 3 5 2" xfId="1910"/>
    <cellStyle name="Примечание 10 3 6" xfId="1911"/>
    <cellStyle name="Примечание 10 3 6 2" xfId="1912"/>
    <cellStyle name="Примечание 10 3 7" xfId="1913"/>
    <cellStyle name="Примечание 10 3 7 2" xfId="1914"/>
    <cellStyle name="Примечание 10 3 8" xfId="1915"/>
    <cellStyle name="Примечание 10 4" xfId="1916"/>
    <cellStyle name="Примечание 10 4 2" xfId="1917"/>
    <cellStyle name="Примечание 10 4 2 2" xfId="1918"/>
    <cellStyle name="Примечание 10 4 3" xfId="1919"/>
    <cellStyle name="Примечание 10 5" xfId="1920"/>
    <cellStyle name="Примечание 11" xfId="1921"/>
    <cellStyle name="Примечание 11 2" xfId="1922"/>
    <cellStyle name="Примечание 11 2 2" xfId="1923"/>
    <cellStyle name="Примечание 11 3" xfId="1924"/>
    <cellStyle name="Примечание 11 3 2" xfId="1925"/>
    <cellStyle name="Примечание 11 4" xfId="1926"/>
    <cellStyle name="Примечание 12" xfId="1927"/>
    <cellStyle name="Примечание 12 2" xfId="1928"/>
    <cellStyle name="Примечание 12 2 2" xfId="1929"/>
    <cellStyle name="Примечание 12 3" xfId="1930"/>
    <cellStyle name="Примечание 12 3 2" xfId="1931"/>
    <cellStyle name="Примечание 12 4" xfId="1932"/>
    <cellStyle name="Примечание 13" xfId="1933"/>
    <cellStyle name="Примечание 13 2" xfId="1934"/>
    <cellStyle name="Примечание 13 2 2" xfId="1935"/>
    <cellStyle name="Примечание 13 3" xfId="1936"/>
    <cellStyle name="Примечание 13 3 2" xfId="1937"/>
    <cellStyle name="Примечание 13 4" xfId="1938"/>
    <cellStyle name="Примечание 14" xfId="1939"/>
    <cellStyle name="Примечание 14 2" xfId="1940"/>
    <cellStyle name="Примечание 14 2 2" xfId="1941"/>
    <cellStyle name="Примечание 14 3" xfId="1942"/>
    <cellStyle name="Примечание 14 3 2" xfId="1943"/>
    <cellStyle name="Примечание 14 4" xfId="1944"/>
    <cellStyle name="Примечание 15" xfId="1945"/>
    <cellStyle name="Примечание 15 2" xfId="1946"/>
    <cellStyle name="Примечание 15 2 2" xfId="1947"/>
    <cellStyle name="Примечание 15 3" xfId="1948"/>
    <cellStyle name="Примечание 15 3 2" xfId="1949"/>
    <cellStyle name="Примечание 15 4" xfId="1950"/>
    <cellStyle name="Примечание 16" xfId="1951"/>
    <cellStyle name="Примечание 16 2" xfId="1952"/>
    <cellStyle name="Примечание 16 2 2" xfId="1953"/>
    <cellStyle name="Примечание 16 3" xfId="1954"/>
    <cellStyle name="Примечание 16 3 2" xfId="1955"/>
    <cellStyle name="Примечание 16 4" xfId="1956"/>
    <cellStyle name="Примечание 17" xfId="1957"/>
    <cellStyle name="Примечание 17 2" xfId="1958"/>
    <cellStyle name="Примечание 17 2 2" xfId="1959"/>
    <cellStyle name="Примечание 17 3" xfId="1960"/>
    <cellStyle name="Примечание 17 3 2" xfId="1961"/>
    <cellStyle name="Примечание 17 4" xfId="1962"/>
    <cellStyle name="Примечание 18" xfId="1963"/>
    <cellStyle name="Примечание 18 2" xfId="1964"/>
    <cellStyle name="Примечание 18 2 2" xfId="1965"/>
    <cellStyle name="Примечание 18 3" xfId="1966"/>
    <cellStyle name="Примечание 18 3 2" xfId="1967"/>
    <cellStyle name="Примечание 18 4" xfId="1968"/>
    <cellStyle name="Примечание 19" xfId="1969"/>
    <cellStyle name="Примечание 19 2" xfId="1970"/>
    <cellStyle name="Примечание 19 2 2" xfId="1971"/>
    <cellStyle name="Примечание 19 3" xfId="1972"/>
    <cellStyle name="Примечание 19 3 2" xfId="1973"/>
    <cellStyle name="Примечание 19 4" xfId="1974"/>
    <cellStyle name="Примечание 2" xfId="1975"/>
    <cellStyle name="Примечание 2 10" xfId="1976"/>
    <cellStyle name="Примечание 2 10 2" xfId="1977"/>
    <cellStyle name="Примечание 2 10 2 2" xfId="1978"/>
    <cellStyle name="Примечание 2 10 3" xfId="1979"/>
    <cellStyle name="Примечание 2 10 3 2" xfId="1980"/>
    <cellStyle name="Примечание 2 10 4" xfId="1981"/>
    <cellStyle name="Примечание 2 11" xfId="1982"/>
    <cellStyle name="Примечание 2 11 2" xfId="1983"/>
    <cellStyle name="Примечание 2 11 2 2" xfId="1984"/>
    <cellStyle name="Примечание 2 11 3" xfId="1985"/>
    <cellStyle name="Примечание 2 11 3 2" xfId="1986"/>
    <cellStyle name="Примечание 2 11 4" xfId="1987"/>
    <cellStyle name="Примечание 2 12" xfId="1988"/>
    <cellStyle name="Примечание 2 12 2" xfId="1989"/>
    <cellStyle name="Примечание 2 12 2 2" xfId="1990"/>
    <cellStyle name="Примечание 2 12 3" xfId="1991"/>
    <cellStyle name="Примечание 2 12 3 2" xfId="1992"/>
    <cellStyle name="Примечание 2 12 4" xfId="1993"/>
    <cellStyle name="Примечание 2 13" xfId="1994"/>
    <cellStyle name="Примечание 2 13 2" xfId="1995"/>
    <cellStyle name="Примечание 2 13 2 2" xfId="1996"/>
    <cellStyle name="Примечание 2 13 3" xfId="1997"/>
    <cellStyle name="Примечание 2 13 3 2" xfId="1998"/>
    <cellStyle name="Примечание 2 13 4" xfId="1999"/>
    <cellStyle name="Примечание 2 14" xfId="2000"/>
    <cellStyle name="Примечание 2 14 2" xfId="2001"/>
    <cellStyle name="Примечание 2 14 2 2" xfId="2002"/>
    <cellStyle name="Примечание 2 14 3" xfId="2003"/>
    <cellStyle name="Примечание 2 14 3 2" xfId="2004"/>
    <cellStyle name="Примечание 2 14 4" xfId="2005"/>
    <cellStyle name="Примечание 2 15" xfId="2006"/>
    <cellStyle name="Примечание 2 15 2" xfId="2007"/>
    <cellStyle name="Примечание 2 15 2 2" xfId="2008"/>
    <cellStyle name="Примечание 2 15 3" xfId="2009"/>
    <cellStyle name="Примечание 2 15 3 2" xfId="2010"/>
    <cellStyle name="Примечание 2 15 4" xfId="2011"/>
    <cellStyle name="Примечание 2 16" xfId="2012"/>
    <cellStyle name="Примечание 2 16 2" xfId="2013"/>
    <cellStyle name="Примечание 2 16 2 2" xfId="2014"/>
    <cellStyle name="Примечание 2 16 3" xfId="2015"/>
    <cellStyle name="Примечание 2 16 3 2" xfId="2016"/>
    <cellStyle name="Примечание 2 16 4" xfId="2017"/>
    <cellStyle name="Примечание 2 17" xfId="2018"/>
    <cellStyle name="Примечание 2 17 2" xfId="2019"/>
    <cellStyle name="Примечание 2 17 2 2" xfId="2020"/>
    <cellStyle name="Примечание 2 17 3" xfId="2021"/>
    <cellStyle name="Примечание 2 17 3 2" xfId="2022"/>
    <cellStyle name="Примечание 2 17 4" xfId="2023"/>
    <cellStyle name="Примечание 2 18" xfId="2024"/>
    <cellStyle name="Примечание 2 18 2" xfId="2025"/>
    <cellStyle name="Примечание 2 18 2 2" xfId="2026"/>
    <cellStyle name="Примечание 2 18 3" xfId="2027"/>
    <cellStyle name="Примечание 2 18 3 2" xfId="2028"/>
    <cellStyle name="Примечание 2 18 3 2 2" xfId="2029"/>
    <cellStyle name="Примечание 2 18 3 3" xfId="2030"/>
    <cellStyle name="Примечание 2 18 4" xfId="2031"/>
    <cellStyle name="Примечание 2 18 4 2" xfId="2032"/>
    <cellStyle name="Примечание 2 18 5" xfId="2033"/>
    <cellStyle name="Примечание 2 18 5 2" xfId="2034"/>
    <cellStyle name="Примечание 2 18 6" xfId="2035"/>
    <cellStyle name="Примечание 2 18 6 2" xfId="2036"/>
    <cellStyle name="Примечание 2 18 7" xfId="2037"/>
    <cellStyle name="Примечание 2 18 7 2" xfId="2038"/>
    <cellStyle name="Примечание 2 18 8" xfId="2039"/>
    <cellStyle name="Примечание 2 19" xfId="2040"/>
    <cellStyle name="Примечание 2 19 2" xfId="2041"/>
    <cellStyle name="Примечание 2 19 2 2" xfId="2042"/>
    <cellStyle name="Примечание 2 19 3" xfId="2043"/>
    <cellStyle name="Примечание 2 2" xfId="2044"/>
    <cellStyle name="Примечание 2 2 2" xfId="2045"/>
    <cellStyle name="Примечание 2 2 2 2" xfId="2046"/>
    <cellStyle name="Примечание 2 2 3" xfId="2047"/>
    <cellStyle name="Примечание 2 2 3 2" xfId="2048"/>
    <cellStyle name="Примечание 2 2 4" xfId="2049"/>
    <cellStyle name="Примечание 2 20" xfId="2050"/>
    <cellStyle name="Примечание 2 3" xfId="2051"/>
    <cellStyle name="Примечание 2 3 2" xfId="2052"/>
    <cellStyle name="Примечание 2 3 2 2" xfId="2053"/>
    <cellStyle name="Примечание 2 3 3" xfId="2054"/>
    <cellStyle name="Примечание 2 3 3 2" xfId="2055"/>
    <cellStyle name="Примечание 2 3 4" xfId="2056"/>
    <cellStyle name="Примечание 2 4" xfId="2057"/>
    <cellStyle name="Примечание 2 4 2" xfId="2058"/>
    <cellStyle name="Примечание 2 4 2 2" xfId="2059"/>
    <cellStyle name="Примечание 2 4 3" xfId="2060"/>
    <cellStyle name="Примечание 2 4 3 2" xfId="2061"/>
    <cellStyle name="Примечание 2 4 4" xfId="2062"/>
    <cellStyle name="Примечание 2 5" xfId="2063"/>
    <cellStyle name="Примечание 2 5 2" xfId="2064"/>
    <cellStyle name="Примечание 2 5 2 2" xfId="2065"/>
    <cellStyle name="Примечание 2 5 3" xfId="2066"/>
    <cellStyle name="Примечание 2 5 3 2" xfId="2067"/>
    <cellStyle name="Примечание 2 5 4" xfId="2068"/>
    <cellStyle name="Примечание 2 6" xfId="2069"/>
    <cellStyle name="Примечание 2 6 2" xfId="2070"/>
    <cellStyle name="Примечание 2 6 2 2" xfId="2071"/>
    <cellStyle name="Примечание 2 6 3" xfId="2072"/>
    <cellStyle name="Примечание 2 6 3 2" xfId="2073"/>
    <cellStyle name="Примечание 2 6 4" xfId="2074"/>
    <cellStyle name="Примечание 2 7" xfId="2075"/>
    <cellStyle name="Примечание 2 7 2" xfId="2076"/>
    <cellStyle name="Примечание 2 7 2 2" xfId="2077"/>
    <cellStyle name="Примечание 2 7 3" xfId="2078"/>
    <cellStyle name="Примечание 2 7 3 2" xfId="2079"/>
    <cellStyle name="Примечание 2 7 4" xfId="2080"/>
    <cellStyle name="Примечание 2 8" xfId="2081"/>
    <cellStyle name="Примечание 2 8 2" xfId="2082"/>
    <cellStyle name="Примечание 2 8 2 2" xfId="2083"/>
    <cellStyle name="Примечание 2 8 3" xfId="2084"/>
    <cellStyle name="Примечание 2 8 3 2" xfId="2085"/>
    <cellStyle name="Примечание 2 8 4" xfId="2086"/>
    <cellStyle name="Примечание 2 9" xfId="2087"/>
    <cellStyle name="Примечание 2 9 2" xfId="2088"/>
    <cellStyle name="Примечание 2 9 2 2" xfId="2089"/>
    <cellStyle name="Примечание 2 9 3" xfId="2090"/>
    <cellStyle name="Примечание 2 9 3 2" xfId="2091"/>
    <cellStyle name="Примечание 2 9 4" xfId="2092"/>
    <cellStyle name="Примечание 20" xfId="2093"/>
    <cellStyle name="Примечание 20 2" xfId="2094"/>
    <cellStyle name="Примечание 20 2 2" xfId="2095"/>
    <cellStyle name="Примечание 20 3" xfId="2096"/>
    <cellStyle name="Примечание 20 3 2" xfId="2097"/>
    <cellStyle name="Примечание 20 4" xfId="2098"/>
    <cellStyle name="Примечание 21" xfId="2099"/>
    <cellStyle name="Примечание 21 2" xfId="2100"/>
    <cellStyle name="Примечание 21 2 2" xfId="2101"/>
    <cellStyle name="Примечание 21 3" xfId="2102"/>
    <cellStyle name="Примечание 21 3 2" xfId="2103"/>
    <cellStyle name="Примечание 21 4" xfId="2104"/>
    <cellStyle name="Примечание 22" xfId="2105"/>
    <cellStyle name="Примечание 22 2" xfId="2106"/>
    <cellStyle name="Примечание 22 2 2" xfId="2107"/>
    <cellStyle name="Примечание 22 3" xfId="2108"/>
    <cellStyle name="Примечание 23" xfId="2109"/>
    <cellStyle name="Примечание 23 2" xfId="2110"/>
    <cellStyle name="Примечание 23 2 2" xfId="2111"/>
    <cellStyle name="Примечание 23 3" xfId="2112"/>
    <cellStyle name="Примечание 24" xfId="2113"/>
    <cellStyle name="Примечание 24 2" xfId="2114"/>
    <cellStyle name="Примечание 24 2 2" xfId="2115"/>
    <cellStyle name="Примечание 24 3" xfId="2116"/>
    <cellStyle name="Примечание 25" xfId="2117"/>
    <cellStyle name="Примечание 25 2" xfId="2118"/>
    <cellStyle name="Примечание 25 2 2" xfId="2119"/>
    <cellStyle name="Примечание 25 3" xfId="2120"/>
    <cellStyle name="Примечание 26" xfId="2121"/>
    <cellStyle name="Примечание 26 2" xfId="2122"/>
    <cellStyle name="Примечание 26 2 2" xfId="2123"/>
    <cellStyle name="Примечание 26 3" xfId="2124"/>
    <cellStyle name="Примечание 27" xfId="2125"/>
    <cellStyle name="Примечание 27 2" xfId="2126"/>
    <cellStyle name="Примечание 27 2 2" xfId="2127"/>
    <cellStyle name="Примечание 27 3" xfId="2128"/>
    <cellStyle name="Примечание 28" xfId="2129"/>
    <cellStyle name="Примечание 28 2" xfId="2130"/>
    <cellStyle name="Примечание 28 2 2" xfId="2131"/>
    <cellStyle name="Примечание 28 3" xfId="2132"/>
    <cellStyle name="Примечание 29" xfId="2133"/>
    <cellStyle name="Примечание 29 2" xfId="2134"/>
    <cellStyle name="Примечание 29 2 2" xfId="2135"/>
    <cellStyle name="Примечание 29 3" xfId="2136"/>
    <cellStyle name="Примечание 3" xfId="2137"/>
    <cellStyle name="Примечание 3 10" xfId="2138"/>
    <cellStyle name="Примечание 3 10 2" xfId="2139"/>
    <cellStyle name="Примечание 3 10 2 2" xfId="2140"/>
    <cellStyle name="Примечание 3 10 3" xfId="2141"/>
    <cellStyle name="Примечание 3 10 3 2" xfId="2142"/>
    <cellStyle name="Примечание 3 10 3 2 2" xfId="2143"/>
    <cellStyle name="Примечание 3 10 3 3" xfId="2144"/>
    <cellStyle name="Примечание 3 10 4" xfId="2145"/>
    <cellStyle name="Примечание 3 10 4 2" xfId="2146"/>
    <cellStyle name="Примечание 3 10 5" xfId="2147"/>
    <cellStyle name="Примечание 3 10 5 2" xfId="2148"/>
    <cellStyle name="Примечание 3 10 6" xfId="2149"/>
    <cellStyle name="Примечание 3 10 6 2" xfId="2150"/>
    <cellStyle name="Примечание 3 10 7" xfId="2151"/>
    <cellStyle name="Примечание 3 10 7 2" xfId="2152"/>
    <cellStyle name="Примечание 3 10 8" xfId="2153"/>
    <cellStyle name="Примечание 3 11" xfId="2154"/>
    <cellStyle name="Примечание 3 11 2" xfId="2155"/>
    <cellStyle name="Примечание 3 11 2 2" xfId="2156"/>
    <cellStyle name="Примечание 3 11 3" xfId="2157"/>
    <cellStyle name="Примечание 3 12" xfId="2158"/>
    <cellStyle name="Примечание 3 2" xfId="2159"/>
    <cellStyle name="Примечание 3 2 2" xfId="2160"/>
    <cellStyle name="Примечание 3 2 2 2" xfId="2161"/>
    <cellStyle name="Примечание 3 2 3" xfId="2162"/>
    <cellStyle name="Примечание 3 2 3 2" xfId="2163"/>
    <cellStyle name="Примечание 3 2 4" xfId="2164"/>
    <cellStyle name="Примечание 3 3" xfId="2165"/>
    <cellStyle name="Примечание 3 3 2" xfId="2166"/>
    <cellStyle name="Примечание 3 3 2 2" xfId="2167"/>
    <cellStyle name="Примечание 3 3 3" xfId="2168"/>
    <cellStyle name="Примечание 3 3 3 2" xfId="2169"/>
    <cellStyle name="Примечание 3 3 4" xfId="2170"/>
    <cellStyle name="Примечание 3 4" xfId="2171"/>
    <cellStyle name="Примечание 3 4 2" xfId="2172"/>
    <cellStyle name="Примечание 3 4 2 2" xfId="2173"/>
    <cellStyle name="Примечание 3 4 3" xfId="2174"/>
    <cellStyle name="Примечание 3 4 3 2" xfId="2175"/>
    <cellStyle name="Примечание 3 4 4" xfId="2176"/>
    <cellStyle name="Примечание 3 5" xfId="2177"/>
    <cellStyle name="Примечание 3 5 2" xfId="2178"/>
    <cellStyle name="Примечание 3 5 2 2" xfId="2179"/>
    <cellStyle name="Примечание 3 5 3" xfId="2180"/>
    <cellStyle name="Примечание 3 5 3 2" xfId="2181"/>
    <cellStyle name="Примечание 3 5 4" xfId="2182"/>
    <cellStyle name="Примечание 3 6" xfId="2183"/>
    <cellStyle name="Примечание 3 6 2" xfId="2184"/>
    <cellStyle name="Примечание 3 6 2 2" xfId="2185"/>
    <cellStyle name="Примечание 3 6 3" xfId="2186"/>
    <cellStyle name="Примечание 3 6 3 2" xfId="2187"/>
    <cellStyle name="Примечание 3 6 4" xfId="2188"/>
    <cellStyle name="Примечание 3 7" xfId="2189"/>
    <cellStyle name="Примечание 3 7 2" xfId="2190"/>
    <cellStyle name="Примечание 3 7 2 2" xfId="2191"/>
    <cellStyle name="Примечание 3 7 3" xfId="2192"/>
    <cellStyle name="Примечание 3 7 3 2" xfId="2193"/>
    <cellStyle name="Примечание 3 7 4" xfId="2194"/>
    <cellStyle name="Примечание 3 8" xfId="2195"/>
    <cellStyle name="Примечание 3 8 2" xfId="2196"/>
    <cellStyle name="Примечание 3 8 2 2" xfId="2197"/>
    <cellStyle name="Примечание 3 8 3" xfId="2198"/>
    <cellStyle name="Примечание 3 8 3 2" xfId="2199"/>
    <cellStyle name="Примечание 3 8 4" xfId="2200"/>
    <cellStyle name="Примечание 3 9" xfId="2201"/>
    <cellStyle name="Примечание 3 9 2" xfId="2202"/>
    <cellStyle name="Примечание 3 9 2 2" xfId="2203"/>
    <cellStyle name="Примечание 3 9 3" xfId="2204"/>
    <cellStyle name="Примечание 3 9 3 2" xfId="2205"/>
    <cellStyle name="Примечание 3 9 4" xfId="2206"/>
    <cellStyle name="Примечание 30" xfId="2207"/>
    <cellStyle name="Примечание 30 2" xfId="2208"/>
    <cellStyle name="Примечание 31" xfId="2209"/>
    <cellStyle name="Примечание 31 2" xfId="2210"/>
    <cellStyle name="Примечание 32" xfId="2211"/>
    <cellStyle name="Примечание 32 2" xfId="2212"/>
    <cellStyle name="Примечание 33" xfId="2213"/>
    <cellStyle name="Примечание 33 2" xfId="2214"/>
    <cellStyle name="Примечание 34" xfId="2215"/>
    <cellStyle name="Примечание 34 2" xfId="2216"/>
    <cellStyle name="Примечание 35" xfId="2217"/>
    <cellStyle name="Примечание 35 2" xfId="2218"/>
    <cellStyle name="Примечание 36" xfId="2219"/>
    <cellStyle name="Примечание 4" xfId="2220"/>
    <cellStyle name="Примечание 4 10" xfId="2221"/>
    <cellStyle name="Примечание 4 10 2" xfId="2222"/>
    <cellStyle name="Примечание 4 10 2 2" xfId="2223"/>
    <cellStyle name="Примечание 4 10 3" xfId="2224"/>
    <cellStyle name="Примечание 4 11" xfId="2225"/>
    <cellStyle name="Примечание 4 2" xfId="2226"/>
    <cellStyle name="Примечание 4 2 2" xfId="2227"/>
    <cellStyle name="Примечание 4 2 2 2" xfId="2228"/>
    <cellStyle name="Примечание 4 2 3" xfId="2229"/>
    <cellStyle name="Примечание 4 2 3 2" xfId="2230"/>
    <cellStyle name="Примечание 4 2 4" xfId="2231"/>
    <cellStyle name="Примечание 4 3" xfId="2232"/>
    <cellStyle name="Примечание 4 3 2" xfId="2233"/>
    <cellStyle name="Примечание 4 3 2 2" xfId="2234"/>
    <cellStyle name="Примечание 4 3 3" xfId="2235"/>
    <cellStyle name="Примечание 4 3 3 2" xfId="2236"/>
    <cellStyle name="Примечание 4 3 4" xfId="2237"/>
    <cellStyle name="Примечание 4 4" xfId="2238"/>
    <cellStyle name="Примечание 4 4 2" xfId="2239"/>
    <cellStyle name="Примечание 4 4 2 2" xfId="2240"/>
    <cellStyle name="Примечание 4 4 3" xfId="2241"/>
    <cellStyle name="Примечание 4 4 3 2" xfId="2242"/>
    <cellStyle name="Примечание 4 4 4" xfId="2243"/>
    <cellStyle name="Примечание 4 5" xfId="2244"/>
    <cellStyle name="Примечание 4 5 2" xfId="2245"/>
    <cellStyle name="Примечание 4 5 2 2" xfId="2246"/>
    <cellStyle name="Примечание 4 5 3" xfId="2247"/>
    <cellStyle name="Примечание 4 5 3 2" xfId="2248"/>
    <cellStyle name="Примечание 4 5 4" xfId="2249"/>
    <cellStyle name="Примечание 4 6" xfId="2250"/>
    <cellStyle name="Примечание 4 6 2" xfId="2251"/>
    <cellStyle name="Примечание 4 6 2 2" xfId="2252"/>
    <cellStyle name="Примечание 4 6 3" xfId="2253"/>
    <cellStyle name="Примечание 4 6 3 2" xfId="2254"/>
    <cellStyle name="Примечание 4 6 4" xfId="2255"/>
    <cellStyle name="Примечание 4 7" xfId="2256"/>
    <cellStyle name="Примечание 4 7 2" xfId="2257"/>
    <cellStyle name="Примечание 4 7 2 2" xfId="2258"/>
    <cellStyle name="Примечание 4 7 3" xfId="2259"/>
    <cellStyle name="Примечание 4 7 3 2" xfId="2260"/>
    <cellStyle name="Примечание 4 7 4" xfId="2261"/>
    <cellStyle name="Примечание 4 8" xfId="2262"/>
    <cellStyle name="Примечание 4 8 2" xfId="2263"/>
    <cellStyle name="Примечание 4 8 2 2" xfId="2264"/>
    <cellStyle name="Примечание 4 8 3" xfId="2265"/>
    <cellStyle name="Примечание 4 8 3 2" xfId="2266"/>
    <cellStyle name="Примечание 4 8 4" xfId="2267"/>
    <cellStyle name="Примечание 4 9" xfId="2268"/>
    <cellStyle name="Примечание 4 9 2" xfId="2269"/>
    <cellStyle name="Примечание 4 9 2 2" xfId="2270"/>
    <cellStyle name="Примечание 4 9 3" xfId="2271"/>
    <cellStyle name="Примечание 4 9 3 2" xfId="2272"/>
    <cellStyle name="Примечание 4 9 3 2 2" xfId="2273"/>
    <cellStyle name="Примечание 4 9 3 3" xfId="2274"/>
    <cellStyle name="Примечание 4 9 4" xfId="2275"/>
    <cellStyle name="Примечание 4 9 4 2" xfId="2276"/>
    <cellStyle name="Примечание 4 9 5" xfId="2277"/>
    <cellStyle name="Примечание 4 9 5 2" xfId="2278"/>
    <cellStyle name="Примечание 4 9 6" xfId="2279"/>
    <cellStyle name="Примечание 4 9 6 2" xfId="2280"/>
    <cellStyle name="Примечание 4 9 7" xfId="2281"/>
    <cellStyle name="Примечание 4 9 7 2" xfId="2282"/>
    <cellStyle name="Примечание 4 9 8" xfId="2283"/>
    <cellStyle name="Примечание 5" xfId="2284"/>
    <cellStyle name="Примечание 5 2" xfId="2285"/>
    <cellStyle name="Примечание 5 2 2" xfId="2286"/>
    <cellStyle name="Примечание 5 2 2 2" xfId="2287"/>
    <cellStyle name="Примечание 5 2 3" xfId="2288"/>
    <cellStyle name="Примечание 5 2 3 2" xfId="2289"/>
    <cellStyle name="Примечание 5 2 4" xfId="2290"/>
    <cellStyle name="Примечание 5 3" xfId="2291"/>
    <cellStyle name="Примечание 5 3 2" xfId="2292"/>
    <cellStyle name="Примечание 5 3 2 2" xfId="2293"/>
    <cellStyle name="Примечание 5 3 3" xfId="2294"/>
    <cellStyle name="Примечание 5 3 3 2" xfId="2295"/>
    <cellStyle name="Примечание 5 3 4" xfId="2296"/>
    <cellStyle name="Примечание 5 4" xfId="2297"/>
    <cellStyle name="Примечание 5 4 2" xfId="2298"/>
    <cellStyle name="Примечание 5 4 2 2" xfId="2299"/>
    <cellStyle name="Примечание 5 4 3" xfId="2300"/>
    <cellStyle name="Примечание 5 4 3 2" xfId="2301"/>
    <cellStyle name="Примечание 5 4 4" xfId="2302"/>
    <cellStyle name="Примечание 5 5" xfId="2303"/>
    <cellStyle name="Примечание 5 5 2" xfId="2304"/>
    <cellStyle name="Примечание 5 5 2 2" xfId="2305"/>
    <cellStyle name="Примечание 5 5 3" xfId="2306"/>
    <cellStyle name="Примечание 5 5 3 2" xfId="2307"/>
    <cellStyle name="Примечание 5 5 4" xfId="2308"/>
    <cellStyle name="Примечание 5 6" xfId="2309"/>
    <cellStyle name="Примечание 5 6 2" xfId="2310"/>
    <cellStyle name="Примечание 5 6 2 2" xfId="2311"/>
    <cellStyle name="Примечание 5 6 3" xfId="2312"/>
    <cellStyle name="Примечание 5 6 3 2" xfId="2313"/>
    <cellStyle name="Примечание 5 6 4" xfId="2314"/>
    <cellStyle name="Примечание 5 7" xfId="2315"/>
    <cellStyle name="Примечание 5 7 2" xfId="2316"/>
    <cellStyle name="Примечание 5 7 2 2" xfId="2317"/>
    <cellStyle name="Примечание 5 7 3" xfId="2318"/>
    <cellStyle name="Примечание 5 7 3 2" xfId="2319"/>
    <cellStyle name="Примечание 5 7 3 2 2" xfId="2320"/>
    <cellStyle name="Примечание 5 7 3 3" xfId="2321"/>
    <cellStyle name="Примечание 5 7 4" xfId="2322"/>
    <cellStyle name="Примечание 5 7 4 2" xfId="2323"/>
    <cellStyle name="Примечание 5 7 5" xfId="2324"/>
    <cellStyle name="Примечание 5 7 5 2" xfId="2325"/>
    <cellStyle name="Примечание 5 7 6" xfId="2326"/>
    <cellStyle name="Примечание 5 7 6 2" xfId="2327"/>
    <cellStyle name="Примечание 5 7 7" xfId="2328"/>
    <cellStyle name="Примечание 5 7 7 2" xfId="2329"/>
    <cellStyle name="Примечание 5 7 8" xfId="2330"/>
    <cellStyle name="Примечание 5 8" xfId="2331"/>
    <cellStyle name="Примечание 5 8 2" xfId="2332"/>
    <cellStyle name="Примечание 5 8 2 2" xfId="2333"/>
    <cellStyle name="Примечание 5 8 3" xfId="2334"/>
    <cellStyle name="Примечание 5 9" xfId="2335"/>
    <cellStyle name="Примечание 6" xfId="2336"/>
    <cellStyle name="Примечание 6 2" xfId="2337"/>
    <cellStyle name="Примечание 6 2 2" xfId="2338"/>
    <cellStyle name="Примечание 6 2 2 2" xfId="2339"/>
    <cellStyle name="Примечание 6 2 3" xfId="2340"/>
    <cellStyle name="Примечание 6 2 3 2" xfId="2341"/>
    <cellStyle name="Примечание 6 2 4" xfId="2342"/>
    <cellStyle name="Примечание 6 3" xfId="2343"/>
    <cellStyle name="Примечание 6 3 2" xfId="2344"/>
    <cellStyle name="Примечание 6 3 2 2" xfId="2345"/>
    <cellStyle name="Примечание 6 3 3" xfId="2346"/>
    <cellStyle name="Примечание 6 3 3 2" xfId="2347"/>
    <cellStyle name="Примечание 6 3 4" xfId="2348"/>
    <cellStyle name="Примечание 6 4" xfId="2349"/>
    <cellStyle name="Примечание 6 4 2" xfId="2350"/>
    <cellStyle name="Примечание 6 4 2 2" xfId="2351"/>
    <cellStyle name="Примечание 6 4 3" xfId="2352"/>
    <cellStyle name="Примечание 6 4 3 2" xfId="2353"/>
    <cellStyle name="Примечание 6 4 4" xfId="2354"/>
    <cellStyle name="Примечание 6 5" xfId="2355"/>
    <cellStyle name="Примечание 6 5 2" xfId="2356"/>
    <cellStyle name="Примечание 6 5 2 2" xfId="2357"/>
    <cellStyle name="Примечание 6 5 3" xfId="2358"/>
    <cellStyle name="Примечание 6 5 3 2" xfId="2359"/>
    <cellStyle name="Примечание 6 5 4" xfId="2360"/>
    <cellStyle name="Примечание 6 6" xfId="2361"/>
    <cellStyle name="Примечание 6 6 2" xfId="2362"/>
    <cellStyle name="Примечание 6 6 2 2" xfId="2363"/>
    <cellStyle name="Примечание 6 6 3" xfId="2364"/>
    <cellStyle name="Примечание 6 6 3 2" xfId="2365"/>
    <cellStyle name="Примечание 6 6 4" xfId="2366"/>
    <cellStyle name="Примечание 6 7" xfId="2367"/>
    <cellStyle name="Примечание 6 7 2" xfId="2368"/>
    <cellStyle name="Примечание 6 7 2 2" xfId="2369"/>
    <cellStyle name="Примечание 6 7 3" xfId="2370"/>
    <cellStyle name="Примечание 6 7 3 2" xfId="2371"/>
    <cellStyle name="Примечание 6 7 3 2 2" xfId="2372"/>
    <cellStyle name="Примечание 6 7 3 3" xfId="2373"/>
    <cellStyle name="Примечание 6 7 4" xfId="2374"/>
    <cellStyle name="Примечание 6 7 4 2" xfId="2375"/>
    <cellStyle name="Примечание 6 7 5" xfId="2376"/>
    <cellStyle name="Примечание 6 7 5 2" xfId="2377"/>
    <cellStyle name="Примечание 6 7 6" xfId="2378"/>
    <cellStyle name="Примечание 6 7 6 2" xfId="2379"/>
    <cellStyle name="Примечание 6 7 7" xfId="2380"/>
    <cellStyle name="Примечание 6 7 7 2" xfId="2381"/>
    <cellStyle name="Примечание 6 7 8" xfId="2382"/>
    <cellStyle name="Примечание 6 8" xfId="2383"/>
    <cellStyle name="Примечание 6 8 2" xfId="2384"/>
    <cellStyle name="Примечание 6 8 2 2" xfId="2385"/>
    <cellStyle name="Примечание 6 8 3" xfId="2386"/>
    <cellStyle name="Примечание 6 9" xfId="2387"/>
    <cellStyle name="Примечание 7" xfId="2388"/>
    <cellStyle name="Примечание 7 2" xfId="2389"/>
    <cellStyle name="Примечание 7 2 2" xfId="2390"/>
    <cellStyle name="Примечание 7 2 2 2" xfId="2391"/>
    <cellStyle name="Примечание 7 2 3" xfId="2392"/>
    <cellStyle name="Примечание 7 2 3 2" xfId="2393"/>
    <cellStyle name="Примечание 7 2 4" xfId="2394"/>
    <cellStyle name="Примечание 7 3" xfId="2395"/>
    <cellStyle name="Примечание 7 3 2" xfId="2396"/>
    <cellStyle name="Примечание 7 3 2 2" xfId="2397"/>
    <cellStyle name="Примечание 7 3 3" xfId="2398"/>
    <cellStyle name="Примечание 7 3 3 2" xfId="2399"/>
    <cellStyle name="Примечание 7 3 4" xfId="2400"/>
    <cellStyle name="Примечание 7 4" xfId="2401"/>
    <cellStyle name="Примечание 7 4 2" xfId="2402"/>
    <cellStyle name="Примечание 7 4 2 2" xfId="2403"/>
    <cellStyle name="Примечание 7 4 3" xfId="2404"/>
    <cellStyle name="Примечание 7 4 3 2" xfId="2405"/>
    <cellStyle name="Примечание 7 4 4" xfId="2406"/>
    <cellStyle name="Примечание 7 5" xfId="2407"/>
    <cellStyle name="Примечание 7 5 2" xfId="2408"/>
    <cellStyle name="Примечание 7 5 2 2" xfId="2409"/>
    <cellStyle name="Примечание 7 5 3" xfId="2410"/>
    <cellStyle name="Примечание 7 5 3 2" xfId="2411"/>
    <cellStyle name="Примечание 7 5 4" xfId="2412"/>
    <cellStyle name="Примечание 7 6" xfId="2413"/>
    <cellStyle name="Примечание 7 6 2" xfId="2414"/>
    <cellStyle name="Примечание 7 6 2 2" xfId="2415"/>
    <cellStyle name="Примечание 7 6 3" xfId="2416"/>
    <cellStyle name="Примечание 7 6 3 2" xfId="2417"/>
    <cellStyle name="Примечание 7 6 3 2 2" xfId="2418"/>
    <cellStyle name="Примечание 7 6 3 3" xfId="2419"/>
    <cellStyle name="Примечание 7 6 4" xfId="2420"/>
    <cellStyle name="Примечание 7 6 4 2" xfId="2421"/>
    <cellStyle name="Примечание 7 6 5" xfId="2422"/>
    <cellStyle name="Примечание 7 6 5 2" xfId="2423"/>
    <cellStyle name="Примечание 7 6 6" xfId="2424"/>
    <cellStyle name="Примечание 7 6 6 2" xfId="2425"/>
    <cellStyle name="Примечание 7 6 7" xfId="2426"/>
    <cellStyle name="Примечание 7 6 7 2" xfId="2427"/>
    <cellStyle name="Примечание 7 6 8" xfId="2428"/>
    <cellStyle name="Примечание 7 7" xfId="2429"/>
    <cellStyle name="Примечание 7 7 2" xfId="2430"/>
    <cellStyle name="Примечание 7 7 2 2" xfId="2431"/>
    <cellStyle name="Примечание 7 7 3" xfId="2432"/>
    <cellStyle name="Примечание 7 8" xfId="2433"/>
    <cellStyle name="Примечание 8" xfId="2434"/>
    <cellStyle name="Примечание 8 2" xfId="2435"/>
    <cellStyle name="Примечание 8 2 2" xfId="2436"/>
    <cellStyle name="Примечание 8 2 2 2" xfId="2437"/>
    <cellStyle name="Примечание 8 2 3" xfId="2438"/>
    <cellStyle name="Примечание 8 2 3 2" xfId="2439"/>
    <cellStyle name="Примечание 8 2 4" xfId="2440"/>
    <cellStyle name="Примечание 8 3" xfId="2441"/>
    <cellStyle name="Примечание 8 3 2" xfId="2442"/>
    <cellStyle name="Примечание 8 3 2 2" xfId="2443"/>
    <cellStyle name="Примечание 8 3 3" xfId="2444"/>
    <cellStyle name="Примечание 8 3 3 2" xfId="2445"/>
    <cellStyle name="Примечание 8 3 4" xfId="2446"/>
    <cellStyle name="Примечание 8 4" xfId="2447"/>
    <cellStyle name="Примечание 8 4 2" xfId="2448"/>
    <cellStyle name="Примечание 8 4 2 2" xfId="2449"/>
    <cellStyle name="Примечание 8 4 3" xfId="2450"/>
    <cellStyle name="Примечание 8 4 3 2" xfId="2451"/>
    <cellStyle name="Примечание 8 4 4" xfId="2452"/>
    <cellStyle name="Примечание 8 5" xfId="2453"/>
    <cellStyle name="Примечание 8 5 2" xfId="2454"/>
    <cellStyle name="Примечание 8 5 2 2" xfId="2455"/>
    <cellStyle name="Примечание 8 5 3" xfId="2456"/>
    <cellStyle name="Примечание 8 5 3 2" xfId="2457"/>
    <cellStyle name="Примечание 8 5 3 2 2" xfId="2458"/>
    <cellStyle name="Примечание 8 5 3 3" xfId="2459"/>
    <cellStyle name="Примечание 8 5 4" xfId="2460"/>
    <cellStyle name="Примечание 8 5 4 2" xfId="2461"/>
    <cellStyle name="Примечание 8 5 5" xfId="2462"/>
    <cellStyle name="Примечание 8 5 5 2" xfId="2463"/>
    <cellStyle name="Примечание 8 5 6" xfId="2464"/>
    <cellStyle name="Примечание 8 5 6 2" xfId="2465"/>
    <cellStyle name="Примечание 8 5 7" xfId="2466"/>
    <cellStyle name="Примечание 8 5 7 2" xfId="2467"/>
    <cellStyle name="Примечание 8 5 8" xfId="2468"/>
    <cellStyle name="Примечание 8 6" xfId="2469"/>
    <cellStyle name="Примечание 8 6 2" xfId="2470"/>
    <cellStyle name="Примечание 8 6 2 2" xfId="2471"/>
    <cellStyle name="Примечание 8 6 3" xfId="2472"/>
    <cellStyle name="Примечание 8 7" xfId="2473"/>
    <cellStyle name="Примечание 9" xfId="2474"/>
    <cellStyle name="Примечание 9 2" xfId="2475"/>
    <cellStyle name="Примечание 9 2 2" xfId="2476"/>
    <cellStyle name="Примечание 9 2 2 2" xfId="2477"/>
    <cellStyle name="Примечание 9 2 3" xfId="2478"/>
    <cellStyle name="Примечание 9 2 3 2" xfId="2479"/>
    <cellStyle name="Примечание 9 2 4" xfId="2480"/>
    <cellStyle name="Примечание 9 3" xfId="2481"/>
    <cellStyle name="Примечание 9 3 2" xfId="2482"/>
    <cellStyle name="Примечание 9 3 2 2" xfId="2483"/>
    <cellStyle name="Примечание 9 3 3" xfId="2484"/>
    <cellStyle name="Примечание 9 3 3 2" xfId="2485"/>
    <cellStyle name="Примечание 9 3 4" xfId="2486"/>
    <cellStyle name="Примечание 9 4" xfId="2487"/>
    <cellStyle name="Примечание 9 4 2" xfId="2488"/>
    <cellStyle name="Примечание 9 4 2 2" xfId="2489"/>
    <cellStyle name="Примечание 9 4 3" xfId="2490"/>
    <cellStyle name="Примечание 9 4 3 2" xfId="2491"/>
    <cellStyle name="Примечание 9 4 3 2 2" xfId="2492"/>
    <cellStyle name="Примечание 9 4 3 3" xfId="2493"/>
    <cellStyle name="Примечание 9 4 4" xfId="2494"/>
    <cellStyle name="Примечание 9 4 4 2" xfId="2495"/>
    <cellStyle name="Примечание 9 4 5" xfId="2496"/>
    <cellStyle name="Примечание 9 4 5 2" xfId="2497"/>
    <cellStyle name="Примечание 9 4 6" xfId="2498"/>
    <cellStyle name="Примечание 9 4 6 2" xfId="2499"/>
    <cellStyle name="Примечание 9 4 7" xfId="2500"/>
    <cellStyle name="Примечание 9 4 7 2" xfId="2501"/>
    <cellStyle name="Примечание 9 4 8" xfId="2502"/>
    <cellStyle name="Примечание 9 5" xfId="2503"/>
    <cellStyle name="Примечание 9 5 2" xfId="2504"/>
    <cellStyle name="Примечание 9 5 2 2" xfId="2505"/>
    <cellStyle name="Примечание 9 5 3" xfId="2506"/>
    <cellStyle name="Примечание 9 6" xfId="2507"/>
    <cellStyle name="Percent" xfId="2508"/>
    <cellStyle name="Связанная ячейка" xfId="2509"/>
    <cellStyle name="Связанная ячейка 10" xfId="2510"/>
    <cellStyle name="Связанная ячейка 11" xfId="2511"/>
    <cellStyle name="Связанная ячейка 12" xfId="2512"/>
    <cellStyle name="Связанная ячейка 13" xfId="2513"/>
    <cellStyle name="Связанная ячейка 14" xfId="2514"/>
    <cellStyle name="Связанная ячейка 14 2" xfId="2515"/>
    <cellStyle name="Связанная ячейка 15" xfId="2516"/>
    <cellStyle name="Связанная ячейка 15 2" xfId="2517"/>
    <cellStyle name="Связанная ячейка 16" xfId="2518"/>
    <cellStyle name="Связанная ячейка 16 2" xfId="2519"/>
    <cellStyle name="Связанная ячейка 17" xfId="2520"/>
    <cellStyle name="Связанная ячейка 17 2" xfId="2521"/>
    <cellStyle name="Связанная ячейка 18" xfId="2522"/>
    <cellStyle name="Связанная ячейка 18 2" xfId="2523"/>
    <cellStyle name="Связанная ячейка 19" xfId="2524"/>
    <cellStyle name="Связанная ячейка 19 2" xfId="2525"/>
    <cellStyle name="Связанная ячейка 2" xfId="2526"/>
    <cellStyle name="Связанная ячейка 20" xfId="2527"/>
    <cellStyle name="Связанная ячейка 20 2" xfId="2528"/>
    <cellStyle name="Связанная ячейка 21" xfId="2529"/>
    <cellStyle name="Связанная ячейка 21 2" xfId="2530"/>
    <cellStyle name="Связанная ячейка 22" xfId="2531"/>
    <cellStyle name="Связанная ячейка 23" xfId="2532"/>
    <cellStyle name="Связанная ячейка 24" xfId="2533"/>
    <cellStyle name="Связанная ячейка 25" xfId="2534"/>
    <cellStyle name="Связанная ячейка 26" xfId="2535"/>
    <cellStyle name="Связанная ячейка 27" xfId="2536"/>
    <cellStyle name="Связанная ячейка 28" xfId="2537"/>
    <cellStyle name="Связанная ячейка 3" xfId="2538"/>
    <cellStyle name="Связанная ячейка 4" xfId="2539"/>
    <cellStyle name="Связанная ячейка 5" xfId="2540"/>
    <cellStyle name="Связанная ячейка 6" xfId="2541"/>
    <cellStyle name="Связанная ячейка 7" xfId="2542"/>
    <cellStyle name="Связанная ячейка 8" xfId="2543"/>
    <cellStyle name="Связанная ячейка 9" xfId="2544"/>
    <cellStyle name="Текст предупреждения" xfId="2545"/>
    <cellStyle name="Текст предупреждения 10" xfId="2546"/>
    <cellStyle name="Текст предупреждения 11" xfId="2547"/>
    <cellStyle name="Текст предупреждения 12" xfId="2548"/>
    <cellStyle name="Текст предупреждения 13" xfId="2549"/>
    <cellStyle name="Текст предупреждения 14" xfId="2550"/>
    <cellStyle name="Текст предупреждения 14 2" xfId="2551"/>
    <cellStyle name="Текст предупреждения 15" xfId="2552"/>
    <cellStyle name="Текст предупреждения 15 2" xfId="2553"/>
    <cellStyle name="Текст предупреждения 16" xfId="2554"/>
    <cellStyle name="Текст предупреждения 16 2" xfId="2555"/>
    <cellStyle name="Текст предупреждения 17" xfId="2556"/>
    <cellStyle name="Текст предупреждения 17 2" xfId="2557"/>
    <cellStyle name="Текст предупреждения 18" xfId="2558"/>
    <cellStyle name="Текст предупреждения 18 2" xfId="2559"/>
    <cellStyle name="Текст предупреждения 19" xfId="2560"/>
    <cellStyle name="Текст предупреждения 19 2" xfId="2561"/>
    <cellStyle name="Текст предупреждения 2" xfId="2562"/>
    <cellStyle name="Текст предупреждения 20" xfId="2563"/>
    <cellStyle name="Текст предупреждения 20 2" xfId="2564"/>
    <cellStyle name="Текст предупреждения 21" xfId="2565"/>
    <cellStyle name="Текст предупреждения 21 2" xfId="2566"/>
    <cellStyle name="Текст предупреждения 22" xfId="2567"/>
    <cellStyle name="Текст предупреждения 23" xfId="2568"/>
    <cellStyle name="Текст предупреждения 24" xfId="2569"/>
    <cellStyle name="Текст предупреждения 25" xfId="2570"/>
    <cellStyle name="Текст предупреждения 26" xfId="2571"/>
    <cellStyle name="Текст предупреждения 27" xfId="2572"/>
    <cellStyle name="Текст предупреждения 28" xfId="2573"/>
    <cellStyle name="Текст предупреждения 3" xfId="2574"/>
    <cellStyle name="Текст предупреждения 4" xfId="2575"/>
    <cellStyle name="Текст предупреждения 5" xfId="2576"/>
    <cellStyle name="Текст предупреждения 6" xfId="2577"/>
    <cellStyle name="Текст предупреждения 7" xfId="2578"/>
    <cellStyle name="Текст предупреждения 8" xfId="2579"/>
    <cellStyle name="Текст предупреждения 9" xfId="2580"/>
    <cellStyle name="Comma" xfId="2581"/>
    <cellStyle name="Comma [0]" xfId="2582"/>
    <cellStyle name="Финансовый [0] 2" xfId="2583"/>
    <cellStyle name="Хороший" xfId="2584"/>
    <cellStyle name="Хороший 10" xfId="2585"/>
    <cellStyle name="Хороший 11" xfId="2586"/>
    <cellStyle name="Хороший 12" xfId="2587"/>
    <cellStyle name="Хороший 13" xfId="2588"/>
    <cellStyle name="Хороший 14" xfId="2589"/>
    <cellStyle name="Хороший 14 2" xfId="2590"/>
    <cellStyle name="Хороший 15" xfId="2591"/>
    <cellStyle name="Хороший 15 2" xfId="2592"/>
    <cellStyle name="Хороший 16" xfId="2593"/>
    <cellStyle name="Хороший 16 2" xfId="2594"/>
    <cellStyle name="Хороший 17" xfId="2595"/>
    <cellStyle name="Хороший 17 2" xfId="2596"/>
    <cellStyle name="Хороший 18" xfId="2597"/>
    <cellStyle name="Хороший 18 2" xfId="2598"/>
    <cellStyle name="Хороший 19" xfId="2599"/>
    <cellStyle name="Хороший 19 2" xfId="2600"/>
    <cellStyle name="Хороший 2" xfId="2601"/>
    <cellStyle name="Хороший 20" xfId="2602"/>
    <cellStyle name="Хороший 20 2" xfId="2603"/>
    <cellStyle name="Хороший 21" xfId="2604"/>
    <cellStyle name="Хороший 21 2" xfId="2605"/>
    <cellStyle name="Хороший 22" xfId="2606"/>
    <cellStyle name="Хороший 23" xfId="2607"/>
    <cellStyle name="Хороший 24" xfId="2608"/>
    <cellStyle name="Хороший 25" xfId="2609"/>
    <cellStyle name="Хороший 26" xfId="2610"/>
    <cellStyle name="Хороший 27" xfId="2611"/>
    <cellStyle name="Хороший 28" xfId="2612"/>
    <cellStyle name="Хороший 3" xfId="2613"/>
    <cellStyle name="Хороший 4" xfId="2614"/>
    <cellStyle name="Хороший 5" xfId="2615"/>
    <cellStyle name="Хороший 6" xfId="2616"/>
    <cellStyle name="Хороший 7" xfId="2617"/>
    <cellStyle name="Хороший 8" xfId="2618"/>
    <cellStyle name="Хороший 9" xfId="26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47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2609850</xdr:colOff>
      <xdr:row>7</xdr:row>
      <xdr:rowOff>66675</xdr:rowOff>
    </xdr:to>
    <xdr:pic>
      <xdr:nvPicPr>
        <xdr:cNvPr id="1" name="Изображение 1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2428875</xdr:colOff>
      <xdr:row>6</xdr:row>
      <xdr:rowOff>142875</xdr:rowOff>
    </xdr:to>
    <xdr:pic>
      <xdr:nvPicPr>
        <xdr:cNvPr id="1" name="Изображение 2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428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1114425</xdr:colOff>
      <xdr:row>4</xdr:row>
      <xdr:rowOff>152400</xdr:rowOff>
    </xdr:to>
    <xdr:pic>
      <xdr:nvPicPr>
        <xdr:cNvPr id="1" name="Изображение 2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38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1524000</xdr:colOff>
      <xdr:row>7</xdr:row>
      <xdr:rowOff>0</xdr:rowOff>
    </xdr:to>
    <xdr:pic>
      <xdr:nvPicPr>
        <xdr:cNvPr id="1" name="Изображение 2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38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6</xdr:row>
      <xdr:rowOff>161925</xdr:rowOff>
    </xdr:to>
    <xdr:pic>
      <xdr:nvPicPr>
        <xdr:cNvPr id="1" name="Изображение 4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1</xdr:col>
      <xdr:colOff>2543175</xdr:colOff>
      <xdr:row>8</xdr:row>
      <xdr:rowOff>47625</xdr:rowOff>
    </xdr:to>
    <xdr:pic>
      <xdr:nvPicPr>
        <xdr:cNvPr id="1" name="Изображение 4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581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3</xdr:col>
      <xdr:colOff>361950</xdr:colOff>
      <xdr:row>7</xdr:row>
      <xdr:rowOff>104775</xdr:rowOff>
    </xdr:to>
    <xdr:pic>
      <xdr:nvPicPr>
        <xdr:cNvPr id="1" name="Изображение 1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571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7</xdr:row>
      <xdr:rowOff>142875</xdr:rowOff>
    </xdr:to>
    <xdr:pic>
      <xdr:nvPicPr>
        <xdr:cNvPr id="1" name="Изображение 2" descr="ВСТАВК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adatorg@bk.ru" TargetMode="External" /><Relationship Id="rId2" Type="http://schemas.openxmlformats.org/officeDocument/2006/relationships/hyperlink" Target="http://www.ladatorg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D85"/>
  <sheetViews>
    <sheetView tabSelected="1" zoomScaleSheetLayoutView="100" zoomScalePageLayoutView="0" workbookViewId="0" topLeftCell="A13">
      <selection activeCell="F24" sqref="F24"/>
    </sheetView>
  </sheetViews>
  <sheetFormatPr defaultColWidth="11.421875" defaultRowHeight="15"/>
  <cols>
    <col min="1" max="1" width="83.28125" style="0" customWidth="1"/>
    <col min="2" max="2" width="12.421875" style="0" customWidth="1"/>
    <col min="3" max="3" width="7.140625" style="0" customWidth="1"/>
    <col min="4" max="4" width="11.421875" style="64" customWidth="1"/>
  </cols>
  <sheetData>
    <row r="1" ht="12" customHeight="1"/>
    <row r="2" spans="1:4" ht="12" customHeight="1">
      <c r="A2" s="376" t="s">
        <v>3238</v>
      </c>
      <c r="B2" s="376"/>
      <c r="C2" s="376"/>
      <c r="D2" s="376"/>
    </row>
    <row r="3" spans="1:4" ht="12" customHeight="1">
      <c r="A3" s="376" t="s">
        <v>3235</v>
      </c>
      <c r="B3" s="376"/>
      <c r="C3" s="376"/>
      <c r="D3" s="376"/>
    </row>
    <row r="4" spans="1:4" ht="12" customHeight="1">
      <c r="A4" s="376" t="s">
        <v>3237</v>
      </c>
      <c r="B4" s="376"/>
      <c r="C4" s="376"/>
      <c r="D4" s="376"/>
    </row>
    <row r="5" spans="1:4" ht="12" customHeight="1">
      <c r="A5" s="376" t="s">
        <v>3236</v>
      </c>
      <c r="B5" s="376"/>
      <c r="C5" s="376"/>
      <c r="D5" s="376"/>
    </row>
    <row r="6" spans="1:4" ht="12" customHeight="1">
      <c r="A6" s="364"/>
      <c r="B6" s="376" t="s">
        <v>3240</v>
      </c>
      <c r="C6" s="376"/>
      <c r="D6" s="376"/>
    </row>
    <row r="7" spans="1:4" ht="24" customHeight="1">
      <c r="A7" s="377" t="s">
        <v>2742</v>
      </c>
      <c r="B7" s="377"/>
      <c r="C7" s="377"/>
      <c r="D7" s="377"/>
    </row>
    <row r="8" ht="12" customHeight="1"/>
    <row r="9" spans="1:4" ht="13.5" customHeight="1">
      <c r="A9" s="379" t="s">
        <v>1852</v>
      </c>
      <c r="B9" s="380" t="s">
        <v>1853</v>
      </c>
      <c r="C9" s="378" t="s">
        <v>2016</v>
      </c>
      <c r="D9" s="378"/>
    </row>
    <row r="10" spans="1:4" ht="13.5" customHeight="1">
      <c r="A10" s="379"/>
      <c r="B10" s="380"/>
      <c r="C10" s="381" t="s">
        <v>2732</v>
      </c>
      <c r="D10" s="197" t="s">
        <v>2741</v>
      </c>
    </row>
    <row r="11" spans="1:4" ht="13.5" customHeight="1">
      <c r="A11" s="379"/>
      <c r="B11" s="380"/>
      <c r="C11" s="382"/>
      <c r="D11" s="198">
        <f>SUM(D13:D84)</f>
        <v>0</v>
      </c>
    </row>
    <row r="12" spans="1:4" ht="13.5" customHeight="1">
      <c r="A12" s="374" t="s">
        <v>1854</v>
      </c>
      <c r="B12" s="374"/>
      <c r="C12" s="374"/>
      <c r="D12" s="374"/>
    </row>
    <row r="13" spans="1:4" ht="13.5" customHeight="1">
      <c r="A13" s="199" t="s">
        <v>1855</v>
      </c>
      <c r="B13" s="200">
        <v>1600</v>
      </c>
      <c r="C13" s="201"/>
      <c r="D13" s="196">
        <f>B13*C13</f>
        <v>0</v>
      </c>
    </row>
    <row r="14" spans="1:4" ht="13.5" customHeight="1">
      <c r="A14" s="199" t="s">
        <v>1856</v>
      </c>
      <c r="B14" s="200">
        <v>320</v>
      </c>
      <c r="C14" s="201"/>
      <c r="D14" s="196">
        <f aca="true" t="shared" si="0" ref="D14:D39">B14*C14</f>
        <v>0</v>
      </c>
    </row>
    <row r="15" spans="1:4" ht="13.5" customHeight="1">
      <c r="A15" s="199" t="s">
        <v>1857</v>
      </c>
      <c r="B15" s="200">
        <v>800</v>
      </c>
      <c r="C15" s="201"/>
      <c r="D15" s="196">
        <f t="shared" si="0"/>
        <v>0</v>
      </c>
    </row>
    <row r="16" spans="1:4" ht="13.5" customHeight="1">
      <c r="A16" s="199" t="s">
        <v>1858</v>
      </c>
      <c r="B16" s="200">
        <v>160</v>
      </c>
      <c r="C16" s="201"/>
      <c r="D16" s="196">
        <f t="shared" si="0"/>
        <v>0</v>
      </c>
    </row>
    <row r="17" spans="1:4" ht="13.5" customHeight="1">
      <c r="A17" s="374" t="s">
        <v>1859</v>
      </c>
      <c r="B17" s="374"/>
      <c r="C17" s="374"/>
      <c r="D17" s="374"/>
    </row>
    <row r="18" spans="1:4" ht="13.5" customHeight="1">
      <c r="A18" s="199" t="s">
        <v>1860</v>
      </c>
      <c r="B18" s="200">
        <v>420</v>
      </c>
      <c r="C18" s="201"/>
      <c r="D18" s="196">
        <f t="shared" si="0"/>
        <v>0</v>
      </c>
    </row>
    <row r="19" spans="1:4" ht="13.5" customHeight="1">
      <c r="A19" s="199" t="s">
        <v>1861</v>
      </c>
      <c r="B19" s="200">
        <v>1490</v>
      </c>
      <c r="C19" s="201"/>
      <c r="D19" s="196">
        <f t="shared" si="0"/>
        <v>0</v>
      </c>
    </row>
    <row r="20" spans="1:4" ht="13.5" customHeight="1">
      <c r="A20" s="202" t="s">
        <v>1862</v>
      </c>
      <c r="B20" s="203">
        <v>20100</v>
      </c>
      <c r="C20" s="204"/>
      <c r="D20" s="196">
        <f t="shared" si="0"/>
        <v>0</v>
      </c>
    </row>
    <row r="21" spans="1:4" ht="13.5" customHeight="1">
      <c r="A21" s="374" t="s">
        <v>1863</v>
      </c>
      <c r="B21" s="374"/>
      <c r="C21" s="374"/>
      <c r="D21" s="374"/>
    </row>
    <row r="22" spans="1:4" ht="13.5" customHeight="1">
      <c r="A22" s="205" t="s">
        <v>1864</v>
      </c>
      <c r="B22" s="200">
        <v>1090</v>
      </c>
      <c r="C22" s="201"/>
      <c r="D22" s="196">
        <f t="shared" si="0"/>
        <v>0</v>
      </c>
    </row>
    <row r="23" spans="1:4" ht="13.5" customHeight="1">
      <c r="A23" s="199" t="s">
        <v>1865</v>
      </c>
      <c r="B23" s="200">
        <v>450</v>
      </c>
      <c r="C23" s="201"/>
      <c r="D23" s="196">
        <f t="shared" si="0"/>
        <v>0</v>
      </c>
    </row>
    <row r="24" spans="1:4" ht="13.5" customHeight="1">
      <c r="A24" s="199" t="s">
        <v>1866</v>
      </c>
      <c r="B24" s="200">
        <v>780</v>
      </c>
      <c r="C24" s="201"/>
      <c r="D24" s="196">
        <f t="shared" si="0"/>
        <v>0</v>
      </c>
    </row>
    <row r="25" spans="1:4" ht="13.5" customHeight="1">
      <c r="A25" s="374" t="s">
        <v>1867</v>
      </c>
      <c r="B25" s="374"/>
      <c r="C25" s="374"/>
      <c r="D25" s="374"/>
    </row>
    <row r="26" spans="1:4" ht="13.5" customHeight="1">
      <c r="A26" s="205" t="s">
        <v>1868</v>
      </c>
      <c r="B26" s="200">
        <v>400</v>
      </c>
      <c r="C26" s="201"/>
      <c r="D26" s="196">
        <f t="shared" si="0"/>
        <v>0</v>
      </c>
    </row>
    <row r="27" spans="1:4" ht="13.5" customHeight="1">
      <c r="A27" s="205" t="s">
        <v>1869</v>
      </c>
      <c r="B27" s="200">
        <v>800</v>
      </c>
      <c r="C27" s="201"/>
      <c r="D27" s="196">
        <f t="shared" si="0"/>
        <v>0</v>
      </c>
    </row>
    <row r="28" spans="1:4" ht="13.5" customHeight="1">
      <c r="A28" s="205" t="s">
        <v>1870</v>
      </c>
      <c r="B28" s="200">
        <v>1100</v>
      </c>
      <c r="C28" s="201"/>
      <c r="D28" s="196">
        <f t="shared" si="0"/>
        <v>0</v>
      </c>
    </row>
    <row r="29" spans="1:4" ht="13.5" customHeight="1">
      <c r="A29" s="374" t="s">
        <v>1871</v>
      </c>
      <c r="B29" s="374"/>
      <c r="C29" s="374"/>
      <c r="D29" s="374"/>
    </row>
    <row r="30" spans="1:4" ht="13.5" customHeight="1">
      <c r="A30" s="206" t="s">
        <v>1872</v>
      </c>
      <c r="B30" s="203">
        <v>320</v>
      </c>
      <c r="C30" s="201"/>
      <c r="D30" s="196">
        <f t="shared" si="0"/>
        <v>0</v>
      </c>
    </row>
    <row r="31" spans="1:4" ht="13.5" customHeight="1">
      <c r="A31" s="374" t="s">
        <v>1873</v>
      </c>
      <c r="B31" s="374"/>
      <c r="C31" s="374"/>
      <c r="D31" s="374"/>
    </row>
    <row r="32" spans="1:4" ht="13.5" customHeight="1" hidden="1">
      <c r="A32" s="206" t="s">
        <v>1874</v>
      </c>
      <c r="B32" s="207">
        <v>490</v>
      </c>
      <c r="C32" s="201"/>
      <c r="D32" s="196">
        <f t="shared" si="0"/>
        <v>0</v>
      </c>
    </row>
    <row r="33" spans="1:4" ht="13.5" customHeight="1">
      <c r="A33" s="205" t="s">
        <v>1875</v>
      </c>
      <c r="B33" s="208">
        <v>1250</v>
      </c>
      <c r="C33" s="201"/>
      <c r="D33" s="196">
        <f t="shared" si="0"/>
        <v>0</v>
      </c>
    </row>
    <row r="34" spans="1:4" ht="13.5" customHeight="1">
      <c r="A34" s="205" t="s">
        <v>1876</v>
      </c>
      <c r="B34" s="208">
        <v>1250</v>
      </c>
      <c r="C34" s="201"/>
      <c r="D34" s="196">
        <f t="shared" si="0"/>
        <v>0</v>
      </c>
    </row>
    <row r="35" spans="1:4" ht="13.5" customHeight="1">
      <c r="A35" s="206" t="s">
        <v>1877</v>
      </c>
      <c r="B35" s="207">
        <v>5300</v>
      </c>
      <c r="C35" s="201"/>
      <c r="D35" s="196">
        <f t="shared" si="0"/>
        <v>0</v>
      </c>
    </row>
    <row r="36" spans="1:4" ht="13.5" customHeight="1">
      <c r="A36" s="206" t="s">
        <v>1878</v>
      </c>
      <c r="B36" s="207">
        <v>2200</v>
      </c>
      <c r="C36" s="201"/>
      <c r="D36" s="196">
        <f t="shared" si="0"/>
        <v>0</v>
      </c>
    </row>
    <row r="37" spans="1:4" ht="13.5" customHeight="1">
      <c r="A37" s="374" t="s">
        <v>1879</v>
      </c>
      <c r="B37" s="374"/>
      <c r="C37" s="374"/>
      <c r="D37" s="374"/>
    </row>
    <row r="38" spans="1:4" ht="13.5" customHeight="1">
      <c r="A38" s="205" t="s">
        <v>1880</v>
      </c>
      <c r="B38" s="200">
        <v>389.4</v>
      </c>
      <c r="C38" s="201"/>
      <c r="D38" s="196">
        <f t="shared" si="0"/>
        <v>0</v>
      </c>
    </row>
    <row r="39" spans="1:4" ht="13.5" customHeight="1">
      <c r="A39" s="205" t="s">
        <v>1881</v>
      </c>
      <c r="B39" s="200">
        <v>340</v>
      </c>
      <c r="C39" s="201"/>
      <c r="D39" s="196">
        <f t="shared" si="0"/>
        <v>0</v>
      </c>
    </row>
    <row r="40" spans="1:4" ht="13.5" customHeight="1">
      <c r="A40" s="374" t="s">
        <v>1882</v>
      </c>
      <c r="B40" s="374"/>
      <c r="C40" s="374"/>
      <c r="D40" s="374"/>
    </row>
    <row r="41" spans="1:4" ht="13.5" customHeight="1">
      <c r="A41" s="202" t="s">
        <v>1883</v>
      </c>
      <c r="B41" s="203">
        <v>780</v>
      </c>
      <c r="C41" s="201"/>
      <c r="D41" s="196">
        <f aca="true" t="shared" si="1" ref="D41:D73">B41*C41</f>
        <v>0</v>
      </c>
    </row>
    <row r="42" spans="1:4" ht="13.5" customHeight="1" hidden="1">
      <c r="A42" s="205" t="s">
        <v>1884</v>
      </c>
      <c r="B42" s="208">
        <v>1650</v>
      </c>
      <c r="C42" s="201"/>
      <c r="D42" s="196">
        <f t="shared" si="1"/>
        <v>0</v>
      </c>
    </row>
    <row r="43" spans="1:4" ht="13.5" customHeight="1">
      <c r="A43" s="205" t="s">
        <v>1885</v>
      </c>
      <c r="B43" s="208">
        <v>490</v>
      </c>
      <c r="C43" s="201"/>
      <c r="D43" s="196">
        <f t="shared" si="1"/>
        <v>0</v>
      </c>
    </row>
    <row r="44" spans="1:4" ht="13.5" customHeight="1">
      <c r="A44" s="205" t="s">
        <v>1886</v>
      </c>
      <c r="B44" s="208">
        <v>1350</v>
      </c>
      <c r="C44" s="201"/>
      <c r="D44" s="196">
        <f t="shared" si="1"/>
        <v>0</v>
      </c>
    </row>
    <row r="45" spans="1:4" ht="13.5" customHeight="1">
      <c r="A45" s="205" t="s">
        <v>1887</v>
      </c>
      <c r="B45" s="200">
        <v>1200</v>
      </c>
      <c r="C45" s="201"/>
      <c r="D45" s="196">
        <f t="shared" si="1"/>
        <v>0</v>
      </c>
    </row>
    <row r="46" spans="1:4" ht="13.5" customHeight="1">
      <c r="A46" s="205" t="s">
        <v>1888</v>
      </c>
      <c r="B46" s="200">
        <v>1150</v>
      </c>
      <c r="C46" s="201"/>
      <c r="D46" s="196">
        <f t="shared" si="1"/>
        <v>0</v>
      </c>
    </row>
    <row r="47" spans="1:4" ht="13.5" customHeight="1">
      <c r="A47" s="374" t="s">
        <v>1889</v>
      </c>
      <c r="B47" s="374"/>
      <c r="C47" s="374"/>
      <c r="D47" s="374"/>
    </row>
    <row r="48" spans="1:4" ht="13.5" customHeight="1" hidden="1">
      <c r="A48" s="209" t="s">
        <v>1890</v>
      </c>
      <c r="B48" s="208">
        <v>1144.6</v>
      </c>
      <c r="C48" s="201"/>
      <c r="D48" s="196">
        <f t="shared" si="1"/>
        <v>0</v>
      </c>
    </row>
    <row r="49" spans="1:4" ht="13.5" customHeight="1" hidden="1">
      <c r="A49" s="206" t="s">
        <v>1891</v>
      </c>
      <c r="B49" s="207">
        <v>5600</v>
      </c>
      <c r="C49" s="201"/>
      <c r="D49" s="196">
        <f t="shared" si="1"/>
        <v>0</v>
      </c>
    </row>
    <row r="50" spans="1:4" ht="13.5" customHeight="1" hidden="1">
      <c r="A50" s="206" t="s">
        <v>1892</v>
      </c>
      <c r="B50" s="207">
        <v>2850</v>
      </c>
      <c r="C50" s="201"/>
      <c r="D50" s="196">
        <f t="shared" si="1"/>
        <v>0</v>
      </c>
    </row>
    <row r="51" spans="1:4" ht="13.5" customHeight="1" hidden="1">
      <c r="A51" s="206" t="s">
        <v>1893</v>
      </c>
      <c r="B51" s="207">
        <v>1450</v>
      </c>
      <c r="C51" s="201"/>
      <c r="D51" s="196">
        <f t="shared" si="1"/>
        <v>0</v>
      </c>
    </row>
    <row r="52" spans="1:4" ht="13.5" customHeight="1">
      <c r="A52" s="206" t="s">
        <v>1890</v>
      </c>
      <c r="B52" s="207">
        <v>1100</v>
      </c>
      <c r="C52" s="201"/>
      <c r="D52" s="196">
        <f t="shared" si="1"/>
        <v>0</v>
      </c>
    </row>
    <row r="53" spans="1:4" ht="13.5" customHeight="1">
      <c r="A53" s="206" t="s">
        <v>1893</v>
      </c>
      <c r="B53" s="207">
        <v>1400</v>
      </c>
      <c r="C53" s="201"/>
      <c r="D53" s="196">
        <f t="shared" si="1"/>
        <v>0</v>
      </c>
    </row>
    <row r="54" spans="1:4" ht="13.5" customHeight="1">
      <c r="A54" s="213" t="s">
        <v>1894</v>
      </c>
      <c r="B54" s="214">
        <v>950</v>
      </c>
      <c r="C54" s="201"/>
      <c r="D54" s="196">
        <f t="shared" si="1"/>
        <v>0</v>
      </c>
    </row>
    <row r="55" spans="1:4" ht="13.5" customHeight="1">
      <c r="A55" s="205" t="s">
        <v>1895</v>
      </c>
      <c r="B55" s="208">
        <v>1250</v>
      </c>
      <c r="C55" s="201"/>
      <c r="D55" s="196">
        <f t="shared" si="1"/>
        <v>0</v>
      </c>
    </row>
    <row r="56" spans="1:4" ht="13.5" customHeight="1" hidden="1">
      <c r="A56" s="205" t="s">
        <v>1896</v>
      </c>
      <c r="B56" s="200">
        <v>1600</v>
      </c>
      <c r="C56" s="201"/>
      <c r="D56" s="196">
        <f t="shared" si="1"/>
        <v>0</v>
      </c>
    </row>
    <row r="57" spans="1:4" ht="13.5" customHeight="1">
      <c r="A57" s="205" t="s">
        <v>1897</v>
      </c>
      <c r="B57" s="208">
        <v>480</v>
      </c>
      <c r="C57" s="201"/>
      <c r="D57" s="196">
        <f t="shared" si="1"/>
        <v>0</v>
      </c>
    </row>
    <row r="58" spans="1:4" ht="13.5" customHeight="1">
      <c r="A58" s="205" t="s">
        <v>1898</v>
      </c>
      <c r="B58" s="208">
        <v>1350</v>
      </c>
      <c r="C58" s="201"/>
      <c r="D58" s="196">
        <f t="shared" si="1"/>
        <v>0</v>
      </c>
    </row>
    <row r="59" spans="1:4" ht="13.5" customHeight="1">
      <c r="A59" s="205" t="s">
        <v>2773</v>
      </c>
      <c r="B59" s="208">
        <v>65</v>
      </c>
      <c r="C59" s="201"/>
      <c r="D59" s="196">
        <f t="shared" si="1"/>
        <v>0</v>
      </c>
    </row>
    <row r="60" spans="1:4" ht="13.5" customHeight="1">
      <c r="A60" s="205" t="s">
        <v>2774</v>
      </c>
      <c r="B60" s="208">
        <v>35</v>
      </c>
      <c r="C60" s="201"/>
      <c r="D60" s="196">
        <f t="shared" si="1"/>
        <v>0</v>
      </c>
    </row>
    <row r="61" spans="1:4" ht="13.5" customHeight="1">
      <c r="A61" s="374" t="s">
        <v>1899</v>
      </c>
      <c r="B61" s="374"/>
      <c r="C61" s="374"/>
      <c r="D61" s="374"/>
    </row>
    <row r="62" spans="1:4" ht="13.5" customHeight="1" hidden="1">
      <c r="A62" s="199" t="s">
        <v>1900</v>
      </c>
      <c r="B62" s="208">
        <v>50</v>
      </c>
      <c r="C62" s="201"/>
      <c r="D62" s="196">
        <f t="shared" si="1"/>
        <v>0</v>
      </c>
    </row>
    <row r="63" spans="1:4" ht="13.5" customHeight="1" hidden="1">
      <c r="A63" s="199" t="s">
        <v>1901</v>
      </c>
      <c r="B63" s="208">
        <v>210</v>
      </c>
      <c r="C63" s="201"/>
      <c r="D63" s="196">
        <f t="shared" si="1"/>
        <v>0</v>
      </c>
    </row>
    <row r="64" spans="1:4" ht="13.5" customHeight="1">
      <c r="A64" s="205" t="s">
        <v>1902</v>
      </c>
      <c r="B64" s="200">
        <v>720</v>
      </c>
      <c r="C64" s="201"/>
      <c r="D64" s="196">
        <f t="shared" si="1"/>
        <v>0</v>
      </c>
    </row>
    <row r="65" spans="1:4" ht="13.5" customHeight="1">
      <c r="A65" s="374" t="s">
        <v>1940</v>
      </c>
      <c r="B65" s="374"/>
      <c r="C65" s="374"/>
      <c r="D65" s="374"/>
    </row>
    <row r="66" spans="1:4" ht="13.5" customHeight="1">
      <c r="A66" s="205" t="s">
        <v>1941</v>
      </c>
      <c r="B66" s="200">
        <v>500</v>
      </c>
      <c r="C66" s="201"/>
      <c r="D66" s="196">
        <f t="shared" si="1"/>
        <v>0</v>
      </c>
    </row>
    <row r="67" spans="1:4" ht="13.5" customHeight="1">
      <c r="A67" s="205" t="s">
        <v>1942</v>
      </c>
      <c r="B67" s="200">
        <v>700</v>
      </c>
      <c r="C67" s="201"/>
      <c r="D67" s="196">
        <f t="shared" si="1"/>
        <v>0</v>
      </c>
    </row>
    <row r="68" spans="1:4" ht="13.5" customHeight="1">
      <c r="A68" s="205" t="s">
        <v>1943</v>
      </c>
      <c r="B68" s="208">
        <v>1250</v>
      </c>
      <c r="C68" s="201"/>
      <c r="D68" s="196">
        <f t="shared" si="1"/>
        <v>0</v>
      </c>
    </row>
    <row r="69" spans="1:4" ht="13.5" customHeight="1">
      <c r="A69" s="205" t="s">
        <v>1944</v>
      </c>
      <c r="B69" s="200">
        <v>500</v>
      </c>
      <c r="C69" s="201"/>
      <c r="D69" s="196">
        <f t="shared" si="1"/>
        <v>0</v>
      </c>
    </row>
    <row r="70" spans="1:4" ht="13.5" customHeight="1">
      <c r="A70" s="205" t="s">
        <v>1945</v>
      </c>
      <c r="B70" s="200">
        <v>700</v>
      </c>
      <c r="C70" s="201"/>
      <c r="D70" s="196">
        <f t="shared" si="1"/>
        <v>0</v>
      </c>
    </row>
    <row r="71" spans="1:4" ht="13.5" customHeight="1">
      <c r="A71" s="205" t="s">
        <v>1946</v>
      </c>
      <c r="B71" s="200">
        <v>45</v>
      </c>
      <c r="C71" s="201"/>
      <c r="D71" s="196">
        <f t="shared" si="1"/>
        <v>0</v>
      </c>
    </row>
    <row r="72" spans="1:4" ht="13.5" customHeight="1">
      <c r="A72" s="205" t="s">
        <v>1947</v>
      </c>
      <c r="B72" s="200">
        <v>60</v>
      </c>
      <c r="C72" s="201"/>
      <c r="D72" s="196">
        <f t="shared" si="1"/>
        <v>0</v>
      </c>
    </row>
    <row r="73" spans="1:4" ht="13.5" customHeight="1">
      <c r="A73" s="211" t="s">
        <v>1948</v>
      </c>
      <c r="B73" s="212">
        <v>210</v>
      </c>
      <c r="C73" s="201"/>
      <c r="D73" s="196">
        <f t="shared" si="1"/>
        <v>0</v>
      </c>
    </row>
    <row r="74" spans="1:4" ht="13.5" customHeight="1">
      <c r="A74" s="205" t="s">
        <v>1949</v>
      </c>
      <c r="B74" s="208">
        <v>1500</v>
      </c>
      <c r="C74" s="201"/>
      <c r="D74" s="196">
        <f aca="true" t="shared" si="2" ref="D74:D84">B74*C74</f>
        <v>0</v>
      </c>
    </row>
    <row r="75" spans="1:4" ht="13.5" customHeight="1">
      <c r="A75" s="205" t="s">
        <v>1950</v>
      </c>
      <c r="B75" s="208">
        <v>2200</v>
      </c>
      <c r="C75" s="201"/>
      <c r="D75" s="196">
        <f t="shared" si="2"/>
        <v>0</v>
      </c>
    </row>
    <row r="76" spans="1:4" ht="13.5" customHeight="1">
      <c r="A76" s="205" t="s">
        <v>1951</v>
      </c>
      <c r="B76" s="208">
        <v>3100</v>
      </c>
      <c r="C76" s="201"/>
      <c r="D76" s="196">
        <f t="shared" si="2"/>
        <v>0</v>
      </c>
    </row>
    <row r="77" spans="1:4" ht="13.5" customHeight="1">
      <c r="A77" s="205" t="s">
        <v>1952</v>
      </c>
      <c r="B77" s="208">
        <v>1900</v>
      </c>
      <c r="C77" s="201"/>
      <c r="D77" s="196">
        <f t="shared" si="2"/>
        <v>0</v>
      </c>
    </row>
    <row r="78" spans="1:4" ht="13.5" customHeight="1">
      <c r="A78" s="205" t="s">
        <v>1953</v>
      </c>
      <c r="B78" s="200">
        <v>1100</v>
      </c>
      <c r="C78" s="201"/>
      <c r="D78" s="196">
        <f t="shared" si="2"/>
        <v>0</v>
      </c>
    </row>
    <row r="79" spans="1:4" ht="13.5" customHeight="1" hidden="1">
      <c r="A79" s="205" t="s">
        <v>1954</v>
      </c>
      <c r="B79" s="200">
        <v>1800</v>
      </c>
      <c r="C79" s="201"/>
      <c r="D79" s="196">
        <f t="shared" si="2"/>
        <v>0</v>
      </c>
    </row>
    <row r="80" spans="1:4" ht="13.5" customHeight="1">
      <c r="A80" s="205" t="s">
        <v>1955</v>
      </c>
      <c r="B80" s="200">
        <v>1100</v>
      </c>
      <c r="C80" s="201"/>
      <c r="D80" s="196">
        <f t="shared" si="2"/>
        <v>0</v>
      </c>
    </row>
    <row r="81" spans="1:4" ht="13.5" customHeight="1">
      <c r="A81" s="205" t="s">
        <v>1956</v>
      </c>
      <c r="B81" s="200">
        <v>1050</v>
      </c>
      <c r="C81" s="201"/>
      <c r="D81" s="196">
        <f t="shared" si="2"/>
        <v>0</v>
      </c>
    </row>
    <row r="82" spans="1:4" ht="13.5" customHeight="1">
      <c r="A82" s="205" t="s">
        <v>1957</v>
      </c>
      <c r="B82" s="208">
        <v>2450</v>
      </c>
      <c r="C82" s="201"/>
      <c r="D82" s="196">
        <f t="shared" si="2"/>
        <v>0</v>
      </c>
    </row>
    <row r="83" spans="1:4" ht="13.5" customHeight="1" hidden="1">
      <c r="A83" s="205" t="s">
        <v>1958</v>
      </c>
      <c r="B83" s="208">
        <v>1000</v>
      </c>
      <c r="C83" s="201"/>
      <c r="D83" s="196">
        <f t="shared" si="2"/>
        <v>0</v>
      </c>
    </row>
    <row r="84" spans="1:4" ht="13.5" customHeight="1" hidden="1">
      <c r="A84" s="205" t="s">
        <v>1959</v>
      </c>
      <c r="B84" s="208">
        <v>700</v>
      </c>
      <c r="C84" s="201"/>
      <c r="D84" s="196">
        <f t="shared" si="2"/>
        <v>0</v>
      </c>
    </row>
    <row r="85" spans="1:4" ht="13.5" customHeight="1">
      <c r="A85" s="375" t="s">
        <v>1</v>
      </c>
      <c r="B85" s="375"/>
      <c r="C85" s="375"/>
      <c r="D85" s="210">
        <f>SUM(D13:D84)</f>
        <v>0</v>
      </c>
    </row>
    <row r="86" ht="13.5" customHeight="1"/>
  </sheetData>
  <sheetProtection selectLockedCells="1" selectUnlockedCells="1"/>
  <mergeCells count="22">
    <mergeCell ref="A29:D29"/>
    <mergeCell ref="B6:D6"/>
    <mergeCell ref="C9:D9"/>
    <mergeCell ref="A9:A11"/>
    <mergeCell ref="B9:B11"/>
    <mergeCell ref="C10:C11"/>
    <mergeCell ref="A12:D12"/>
    <mergeCell ref="A21:D21"/>
    <mergeCell ref="A25:D25"/>
    <mergeCell ref="A2:D2"/>
    <mergeCell ref="A3:D3"/>
    <mergeCell ref="A4:D4"/>
    <mergeCell ref="A5:D5"/>
    <mergeCell ref="A7:D7"/>
    <mergeCell ref="A17:D17"/>
    <mergeCell ref="A31:D31"/>
    <mergeCell ref="A47:D47"/>
    <mergeCell ref="A61:D61"/>
    <mergeCell ref="A65:D65"/>
    <mergeCell ref="A85:C85"/>
    <mergeCell ref="A37:D37"/>
    <mergeCell ref="A40:D40"/>
  </mergeCells>
  <hyperlinks>
    <hyperlink ref="A5" r:id="rId1" display="Ladatorg@bk.ru"/>
    <hyperlink ref="B6" r:id="rId2" display="www.ladatorg.ru"/>
  </hyperlinks>
  <printOptions/>
  <pageMargins left="0.5902777777777778" right="0.2361111111111111" top="0.5013888888888889" bottom="0.5013888888888889" header="0.12069444444444444" footer="0.2361111111111111"/>
  <pageSetup horizontalDpi="300" verticalDpi="300" orientation="portrait" paperSize="9" scale="79" r:id="rId4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46"/>
  <sheetViews>
    <sheetView zoomScaleSheetLayoutView="100" zoomScalePageLayoutView="0" workbookViewId="0" topLeftCell="A1">
      <selection activeCell="A7" sqref="A7:D7"/>
    </sheetView>
  </sheetViews>
  <sheetFormatPr defaultColWidth="11.421875" defaultRowHeight="15"/>
  <cols>
    <col min="1" max="1" width="75.421875" style="0" customWidth="1"/>
    <col min="2" max="2" width="12.421875" style="0" customWidth="1"/>
    <col min="3" max="3" width="6.00390625" style="0" customWidth="1"/>
    <col min="4" max="4" width="10.421875" style="0" customWidth="1"/>
  </cols>
  <sheetData>
    <row r="1" spans="1:4" ht="20.25">
      <c r="A1" s="59"/>
      <c r="B1" s="7"/>
      <c r="C1" s="7"/>
      <c r="D1" s="7"/>
    </row>
    <row r="2" spans="1:4" ht="15">
      <c r="A2" s="376" t="s">
        <v>3238</v>
      </c>
      <c r="B2" s="376"/>
      <c r="C2" s="376"/>
      <c r="D2" s="376"/>
    </row>
    <row r="3" spans="1:4" ht="15">
      <c r="A3" s="376" t="s">
        <v>3235</v>
      </c>
      <c r="B3" s="376"/>
      <c r="C3" s="376"/>
      <c r="D3" s="376"/>
    </row>
    <row r="4" spans="1:4" ht="15">
      <c r="A4" s="376" t="s">
        <v>3237</v>
      </c>
      <c r="B4" s="376"/>
      <c r="C4" s="376"/>
      <c r="D4" s="376"/>
    </row>
    <row r="5" spans="1:4" ht="15">
      <c r="A5" s="385" t="s">
        <v>3236</v>
      </c>
      <c r="B5" s="385"/>
      <c r="C5" s="385"/>
      <c r="D5" s="385"/>
    </row>
    <row r="6" spans="1:4" ht="15">
      <c r="A6" s="365"/>
      <c r="B6" s="385" t="s">
        <v>3240</v>
      </c>
      <c r="C6" s="386"/>
      <c r="D6" s="386"/>
    </row>
    <row r="7" spans="1:4" ht="15.75">
      <c r="A7" s="394" t="s">
        <v>2782</v>
      </c>
      <c r="B7" s="394"/>
      <c r="C7" s="394"/>
      <c r="D7" s="394"/>
    </row>
    <row r="8" spans="1:4" ht="15.75">
      <c r="A8" s="61"/>
      <c r="B8" s="7"/>
      <c r="C8" s="7"/>
      <c r="D8" s="7"/>
    </row>
    <row r="9" spans="1:4" ht="15">
      <c r="A9" s="62"/>
      <c r="B9" s="7"/>
      <c r="C9" s="7"/>
      <c r="D9" s="7"/>
    </row>
    <row r="10" spans="1:4" ht="15">
      <c r="A10" s="388" t="s">
        <v>1852</v>
      </c>
      <c r="B10" s="391" t="s">
        <v>1853</v>
      </c>
      <c r="C10" s="395" t="s">
        <v>2016</v>
      </c>
      <c r="D10" s="395"/>
    </row>
    <row r="11" spans="1:4" ht="15">
      <c r="A11" s="389"/>
      <c r="B11" s="392"/>
      <c r="C11" s="383" t="s">
        <v>2781</v>
      </c>
      <c r="D11" s="226" t="s">
        <v>2</v>
      </c>
    </row>
    <row r="12" spans="1:4" ht="13.5" customHeight="1">
      <c r="A12" s="390"/>
      <c r="B12" s="393"/>
      <c r="C12" s="384"/>
      <c r="D12" s="275">
        <f>SUM(D14:D44)</f>
        <v>0</v>
      </c>
    </row>
    <row r="13" spans="1:4" ht="13.5" customHeight="1">
      <c r="A13" s="268" t="s">
        <v>2780</v>
      </c>
      <c r="B13" s="268"/>
      <c r="C13" s="268"/>
      <c r="D13" s="268"/>
    </row>
    <row r="14" spans="1:4" ht="13.5" customHeight="1">
      <c r="A14" s="205" t="s">
        <v>1906</v>
      </c>
      <c r="B14" s="200">
        <v>650</v>
      </c>
      <c r="C14" s="368"/>
      <c r="D14" s="200">
        <f>B14*C14</f>
        <v>0</v>
      </c>
    </row>
    <row r="15" spans="1:4" ht="13.5" customHeight="1">
      <c r="A15" s="205" t="s">
        <v>1907</v>
      </c>
      <c r="B15" s="200">
        <v>280</v>
      </c>
      <c r="C15" s="368"/>
      <c r="D15" s="200">
        <f aca="true" t="shared" si="0" ref="D15:D44">B15*C15</f>
        <v>0</v>
      </c>
    </row>
    <row r="16" spans="1:4" ht="13.5" customHeight="1">
      <c r="A16" s="205" t="s">
        <v>1908</v>
      </c>
      <c r="B16" s="200">
        <v>200</v>
      </c>
      <c r="C16" s="368"/>
      <c r="D16" s="200">
        <f t="shared" si="0"/>
        <v>0</v>
      </c>
    </row>
    <row r="17" spans="1:4" ht="13.5" customHeight="1">
      <c r="A17" s="205" t="s">
        <v>1909</v>
      </c>
      <c r="B17" s="200">
        <v>190</v>
      </c>
      <c r="C17" s="368"/>
      <c r="D17" s="200">
        <f t="shared" si="0"/>
        <v>0</v>
      </c>
    </row>
    <row r="18" spans="1:4" ht="13.5" customHeight="1">
      <c r="A18" s="205" t="s">
        <v>1910</v>
      </c>
      <c r="B18" s="200">
        <v>500</v>
      </c>
      <c r="C18" s="368"/>
      <c r="D18" s="200">
        <f t="shared" si="0"/>
        <v>0</v>
      </c>
    </row>
    <row r="19" spans="1:4" ht="13.5" customHeight="1">
      <c r="A19" s="205" t="s">
        <v>1911</v>
      </c>
      <c r="B19" s="200">
        <v>210</v>
      </c>
      <c r="C19" s="368"/>
      <c r="D19" s="200">
        <f t="shared" si="0"/>
        <v>0</v>
      </c>
    </row>
    <row r="20" spans="1:4" ht="13.5" customHeight="1">
      <c r="A20" s="205" t="s">
        <v>1912</v>
      </c>
      <c r="B20" s="200">
        <v>200</v>
      </c>
      <c r="C20" s="368"/>
      <c r="D20" s="200">
        <f t="shared" si="0"/>
        <v>0</v>
      </c>
    </row>
    <row r="21" spans="1:4" ht="13.5" customHeight="1">
      <c r="A21" s="205" t="s">
        <v>1913</v>
      </c>
      <c r="B21" s="200">
        <v>550</v>
      </c>
      <c r="C21" s="368"/>
      <c r="D21" s="200">
        <f t="shared" si="0"/>
        <v>0</v>
      </c>
    </row>
    <row r="22" spans="1:4" ht="13.5" customHeight="1">
      <c r="A22" s="205" t="s">
        <v>1914</v>
      </c>
      <c r="B22" s="200">
        <v>160</v>
      </c>
      <c r="C22" s="368"/>
      <c r="D22" s="200">
        <f t="shared" si="0"/>
        <v>0</v>
      </c>
    </row>
    <row r="23" spans="1:4" ht="13.5" customHeight="1">
      <c r="A23" s="205" t="s">
        <v>1915</v>
      </c>
      <c r="B23" s="200">
        <v>230</v>
      </c>
      <c r="C23" s="368"/>
      <c r="D23" s="200">
        <f t="shared" si="0"/>
        <v>0</v>
      </c>
    </row>
    <row r="24" spans="1:4" ht="13.5" customHeight="1">
      <c r="A24" s="205" t="s">
        <v>1916</v>
      </c>
      <c r="B24" s="200">
        <v>170</v>
      </c>
      <c r="C24" s="368"/>
      <c r="D24" s="200">
        <f t="shared" si="0"/>
        <v>0</v>
      </c>
    </row>
    <row r="25" spans="1:4" ht="13.5" customHeight="1">
      <c r="A25" s="205" t="s">
        <v>1917</v>
      </c>
      <c r="B25" s="200">
        <v>135</v>
      </c>
      <c r="C25" s="368"/>
      <c r="D25" s="200">
        <f t="shared" si="0"/>
        <v>0</v>
      </c>
    </row>
    <row r="26" spans="1:4" ht="13.5" customHeight="1">
      <c r="A26" s="205" t="s">
        <v>1918</v>
      </c>
      <c r="B26" s="200">
        <v>600</v>
      </c>
      <c r="C26" s="368"/>
      <c r="D26" s="200">
        <f t="shared" si="0"/>
        <v>0</v>
      </c>
    </row>
    <row r="27" spans="1:4" ht="13.5" customHeight="1">
      <c r="A27" s="205" t="s">
        <v>1919</v>
      </c>
      <c r="B27" s="200">
        <v>450</v>
      </c>
      <c r="C27" s="368"/>
      <c r="D27" s="200">
        <f t="shared" si="0"/>
        <v>0</v>
      </c>
    </row>
    <row r="28" spans="1:4" ht="13.5" customHeight="1">
      <c r="A28" s="205" t="s">
        <v>1920</v>
      </c>
      <c r="B28" s="200">
        <v>240</v>
      </c>
      <c r="C28" s="368"/>
      <c r="D28" s="200">
        <f t="shared" si="0"/>
        <v>0</v>
      </c>
    </row>
    <row r="29" spans="1:4" ht="13.5" customHeight="1">
      <c r="A29" s="205" t="s">
        <v>1921</v>
      </c>
      <c r="B29" s="200">
        <v>330</v>
      </c>
      <c r="C29" s="368"/>
      <c r="D29" s="200">
        <f t="shared" si="0"/>
        <v>0</v>
      </c>
    </row>
    <row r="30" spans="1:4" ht="13.5" customHeight="1">
      <c r="A30" s="199" t="s">
        <v>1922</v>
      </c>
      <c r="B30" s="200">
        <v>75</v>
      </c>
      <c r="C30" s="368"/>
      <c r="D30" s="200">
        <f t="shared" si="0"/>
        <v>0</v>
      </c>
    </row>
    <row r="31" spans="1:4" ht="13.5" customHeight="1">
      <c r="A31" s="205" t="s">
        <v>1923</v>
      </c>
      <c r="B31" s="200">
        <v>190</v>
      </c>
      <c r="C31" s="368"/>
      <c r="D31" s="200">
        <f t="shared" si="0"/>
        <v>0</v>
      </c>
    </row>
    <row r="32" spans="1:4" ht="13.5" customHeight="1">
      <c r="A32" s="205" t="s">
        <v>1924</v>
      </c>
      <c r="B32" s="200">
        <v>220</v>
      </c>
      <c r="C32" s="368"/>
      <c r="D32" s="200">
        <f t="shared" si="0"/>
        <v>0</v>
      </c>
    </row>
    <row r="33" spans="1:4" ht="13.5" customHeight="1">
      <c r="A33" s="205" t="s">
        <v>1925</v>
      </c>
      <c r="B33" s="200">
        <v>2050</v>
      </c>
      <c r="C33" s="368"/>
      <c r="D33" s="200">
        <f t="shared" si="0"/>
        <v>0</v>
      </c>
    </row>
    <row r="34" spans="1:4" ht="13.5" customHeight="1">
      <c r="A34" s="205" t="s">
        <v>1926</v>
      </c>
      <c r="B34" s="200">
        <v>1200</v>
      </c>
      <c r="C34" s="368"/>
      <c r="D34" s="200">
        <f t="shared" si="0"/>
        <v>0</v>
      </c>
    </row>
    <row r="35" spans="1:4" ht="13.5" customHeight="1">
      <c r="A35" s="205" t="s">
        <v>1927</v>
      </c>
      <c r="B35" s="200">
        <v>500</v>
      </c>
      <c r="C35" s="368"/>
      <c r="D35" s="200">
        <f t="shared" si="0"/>
        <v>0</v>
      </c>
    </row>
    <row r="36" spans="1:4" ht="13.5" customHeight="1">
      <c r="A36" s="205" t="s">
        <v>1928</v>
      </c>
      <c r="B36" s="200">
        <v>4345</v>
      </c>
      <c r="C36" s="368"/>
      <c r="D36" s="200">
        <f t="shared" si="0"/>
        <v>0</v>
      </c>
    </row>
    <row r="37" spans="1:4" ht="13.5" customHeight="1">
      <c r="A37" s="205" t="s">
        <v>1929</v>
      </c>
      <c r="B37" s="200">
        <v>2050</v>
      </c>
      <c r="C37" s="368"/>
      <c r="D37" s="200">
        <f t="shared" si="0"/>
        <v>0</v>
      </c>
    </row>
    <row r="38" spans="1:4" ht="13.5" customHeight="1">
      <c r="A38" s="205" t="s">
        <v>1930</v>
      </c>
      <c r="B38" s="200">
        <v>1600</v>
      </c>
      <c r="C38" s="368"/>
      <c r="D38" s="200">
        <f t="shared" si="0"/>
        <v>0</v>
      </c>
    </row>
    <row r="39" spans="1:4" ht="13.5" customHeight="1">
      <c r="A39" s="205" t="s">
        <v>1931</v>
      </c>
      <c r="B39" s="200">
        <v>900</v>
      </c>
      <c r="C39" s="368"/>
      <c r="D39" s="200">
        <f t="shared" si="0"/>
        <v>0</v>
      </c>
    </row>
    <row r="40" spans="1:4" ht="13.5" customHeight="1">
      <c r="A40" s="205" t="s">
        <v>1932</v>
      </c>
      <c r="B40" s="200">
        <v>2700</v>
      </c>
      <c r="C40" s="368"/>
      <c r="D40" s="200">
        <f t="shared" si="0"/>
        <v>0</v>
      </c>
    </row>
    <row r="41" spans="1:4" ht="13.5" customHeight="1">
      <c r="A41" s="205" t="s">
        <v>1933</v>
      </c>
      <c r="B41" s="200">
        <v>1850</v>
      </c>
      <c r="C41" s="368"/>
      <c r="D41" s="200">
        <f t="shared" si="0"/>
        <v>0</v>
      </c>
    </row>
    <row r="42" spans="1:4" ht="13.5" customHeight="1">
      <c r="A42" s="205" t="s">
        <v>1934</v>
      </c>
      <c r="B42" s="200">
        <v>3300</v>
      </c>
      <c r="C42" s="368"/>
      <c r="D42" s="200">
        <f t="shared" si="0"/>
        <v>0</v>
      </c>
    </row>
    <row r="43" spans="1:4" ht="13.5" customHeight="1">
      <c r="A43" s="205" t="s">
        <v>1935</v>
      </c>
      <c r="B43" s="200">
        <v>2800</v>
      </c>
      <c r="C43" s="368"/>
      <c r="D43" s="200">
        <f t="shared" si="0"/>
        <v>0</v>
      </c>
    </row>
    <row r="44" spans="1:4" ht="24.75" customHeight="1">
      <c r="A44" s="205" t="s">
        <v>1936</v>
      </c>
      <c r="B44" s="200">
        <v>4200</v>
      </c>
      <c r="C44" s="368"/>
      <c r="D44" s="200">
        <f t="shared" si="0"/>
        <v>0</v>
      </c>
    </row>
    <row r="45" spans="1:4" ht="13.5" customHeight="1">
      <c r="A45" s="387" t="s">
        <v>1</v>
      </c>
      <c r="B45" s="387"/>
      <c r="C45" s="387"/>
      <c r="D45" s="276">
        <f>SUM(D14:D44)</f>
        <v>0</v>
      </c>
    </row>
    <row r="46" spans="1:4" ht="13.5" customHeight="1">
      <c r="A46" s="274"/>
      <c r="B46" s="265"/>
      <c r="C46" s="265"/>
      <c r="D46" s="265"/>
    </row>
  </sheetData>
  <sheetProtection selectLockedCells="1" selectUnlockedCells="1"/>
  <mergeCells count="11">
    <mergeCell ref="A2:D2"/>
    <mergeCell ref="A3:D3"/>
    <mergeCell ref="A4:D4"/>
    <mergeCell ref="A5:D5"/>
    <mergeCell ref="C10:D10"/>
    <mergeCell ref="C11:C12"/>
    <mergeCell ref="B6:D6"/>
    <mergeCell ref="A45:C45"/>
    <mergeCell ref="A10:A12"/>
    <mergeCell ref="B10:B12"/>
    <mergeCell ref="A7:D7"/>
  </mergeCells>
  <hyperlinks>
    <hyperlink ref="A5" r:id="rId1" display="Ladatorg@bk.ru"/>
    <hyperlink ref="B6" r:id="rId2" display="www.ladatorg.ru"/>
  </hyperlinks>
  <printOptions/>
  <pageMargins left="0.7874015748031497" right="0.2362204724409449" top="0.5118110236220472" bottom="0.5118110236220472" header="0.2362204724409449" footer="0.2362204724409449"/>
  <pageSetup horizontalDpi="300" verticalDpi="300" orientation="portrait" paperSize="9" scale="79" r:id="rId4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133"/>
  <sheetViews>
    <sheetView zoomScaleSheetLayoutView="100" zoomScalePageLayoutView="0" workbookViewId="0" topLeftCell="B1">
      <selection activeCell="B8" sqref="B8"/>
    </sheetView>
  </sheetViews>
  <sheetFormatPr defaultColWidth="9.140625" defaultRowHeight="15"/>
  <cols>
    <col min="1" max="1" width="20.140625" style="0" customWidth="1"/>
    <col min="2" max="2" width="64.7109375" style="0" customWidth="1"/>
    <col min="3" max="3" width="9.421875" style="64" customWidth="1"/>
    <col min="4" max="5" width="4.8515625" style="0" customWidth="1"/>
    <col min="6" max="6" width="13.421875" style="64" customWidth="1"/>
  </cols>
  <sheetData>
    <row r="1" spans="1:6" ht="44.25">
      <c r="A1" s="1"/>
      <c r="B1" s="376" t="s">
        <v>3238</v>
      </c>
      <c r="C1" s="376"/>
      <c r="D1" s="376"/>
      <c r="E1" s="376"/>
      <c r="F1" s="376"/>
    </row>
    <row r="2" spans="1:6" ht="15">
      <c r="A2" s="2"/>
      <c r="B2" s="402" t="s">
        <v>3235</v>
      </c>
      <c r="C2" s="402"/>
      <c r="D2" s="402"/>
      <c r="E2" s="402"/>
      <c r="F2" s="402"/>
    </row>
    <row r="3" spans="1:6" ht="18">
      <c r="A3" s="4"/>
      <c r="B3" s="402" t="s">
        <v>3237</v>
      </c>
      <c r="C3" s="402"/>
      <c r="D3" s="402"/>
      <c r="E3" s="402"/>
      <c r="F3" s="402"/>
    </row>
    <row r="4" spans="1:6" ht="15">
      <c r="A4" s="2"/>
      <c r="B4" s="402" t="s">
        <v>3236</v>
      </c>
      <c r="C4" s="402"/>
      <c r="D4" s="402"/>
      <c r="E4" s="402"/>
      <c r="F4" s="402"/>
    </row>
    <row r="5" spans="1:6" ht="15">
      <c r="A5" s="2"/>
      <c r="B5" s="366"/>
      <c r="C5" s="402" t="s">
        <v>3240</v>
      </c>
      <c r="D5" s="402"/>
      <c r="E5" s="402"/>
      <c r="F5" s="402"/>
    </row>
    <row r="6" spans="1:6" ht="15.75">
      <c r="A6" s="403" t="s">
        <v>2761</v>
      </c>
      <c r="B6" s="403"/>
      <c r="C6" s="403"/>
      <c r="D6" s="403"/>
      <c r="E6" s="403"/>
      <c r="F6" s="403"/>
    </row>
    <row r="7" spans="1:5" ht="15">
      <c r="A7" s="2"/>
      <c r="B7" s="3"/>
      <c r="C7" s="219"/>
      <c r="D7" s="3"/>
      <c r="E7" s="3"/>
    </row>
    <row r="8" spans="1:5" ht="15">
      <c r="A8" s="2"/>
      <c r="B8" s="3"/>
      <c r="C8" s="219"/>
      <c r="D8" s="3"/>
      <c r="E8" s="3"/>
    </row>
    <row r="9" spans="1:5" ht="15">
      <c r="A9" s="5"/>
      <c r="B9" s="5"/>
      <c r="D9" s="5"/>
      <c r="E9" s="5"/>
    </row>
    <row r="10" spans="1:6" ht="15" customHeight="1">
      <c r="A10" s="399" t="s">
        <v>0</v>
      </c>
      <c r="B10" s="399" t="s">
        <v>2759</v>
      </c>
      <c r="C10" s="399" t="s">
        <v>2758</v>
      </c>
      <c r="D10" s="399" t="s">
        <v>2760</v>
      </c>
      <c r="E10" s="404" t="s">
        <v>2016</v>
      </c>
      <c r="F10" s="405"/>
    </row>
    <row r="11" spans="1:6" ht="15">
      <c r="A11" s="401"/>
      <c r="B11" s="401"/>
      <c r="C11" s="401"/>
      <c r="D11" s="401"/>
      <c r="E11" s="399" t="s">
        <v>2743</v>
      </c>
      <c r="F11" s="6" t="s">
        <v>2</v>
      </c>
    </row>
    <row r="12" spans="1:6" s="7" customFormat="1" ht="12.75" customHeight="1">
      <c r="A12" s="400"/>
      <c r="B12" s="400"/>
      <c r="C12" s="400"/>
      <c r="D12" s="400"/>
      <c r="E12" s="400"/>
      <c r="F12" s="256">
        <f>SUM(F15:F1132)</f>
        <v>0</v>
      </c>
    </row>
    <row r="13" spans="1:6" s="7" customFormat="1" ht="12.75" customHeight="1">
      <c r="A13" s="8"/>
      <c r="B13" s="9" t="s">
        <v>3</v>
      </c>
      <c r="C13" s="220"/>
      <c r="D13" s="10"/>
      <c r="E13" s="10"/>
      <c r="F13" s="257"/>
    </row>
    <row r="14" spans="1:6" s="7" customFormat="1" ht="12.75" customHeight="1">
      <c r="A14" s="11"/>
      <c r="B14" s="12" t="s">
        <v>4</v>
      </c>
      <c r="C14" s="221"/>
      <c r="D14" s="13"/>
      <c r="E14" s="13"/>
      <c r="F14" s="258"/>
    </row>
    <row r="15" spans="1:6" s="7" customFormat="1" ht="12.75" customHeight="1">
      <c r="A15" s="14" t="s">
        <v>5</v>
      </c>
      <c r="B15" s="14" t="s">
        <v>6</v>
      </c>
      <c r="C15" s="222">
        <v>440</v>
      </c>
      <c r="D15" s="15" t="s">
        <v>7</v>
      </c>
      <c r="E15" s="15"/>
      <c r="F15" s="259">
        <f>C15*E15</f>
        <v>0</v>
      </c>
    </row>
    <row r="16" spans="1:6" s="7" customFormat="1" ht="12.75" customHeight="1">
      <c r="A16" s="14" t="s">
        <v>8</v>
      </c>
      <c r="B16" s="14" t="s">
        <v>9</v>
      </c>
      <c r="C16" s="222">
        <v>1440</v>
      </c>
      <c r="D16" s="15" t="s">
        <v>7</v>
      </c>
      <c r="E16" s="15"/>
      <c r="F16" s="259">
        <f aca="true" t="shared" si="0" ref="F16:F23">C16*E16</f>
        <v>0</v>
      </c>
    </row>
    <row r="17" spans="1:6" s="7" customFormat="1" ht="12.75" customHeight="1">
      <c r="A17" s="14" t="s">
        <v>10</v>
      </c>
      <c r="B17" s="14" t="s">
        <v>11</v>
      </c>
      <c r="C17" s="222">
        <v>700</v>
      </c>
      <c r="D17" s="15" t="s">
        <v>7</v>
      </c>
      <c r="E17" s="15"/>
      <c r="F17" s="259">
        <f t="shared" si="0"/>
        <v>0</v>
      </c>
    </row>
    <row r="18" spans="1:6" s="7" customFormat="1" ht="12.75" customHeight="1">
      <c r="A18" s="14" t="s">
        <v>12</v>
      </c>
      <c r="B18" s="14" t="s">
        <v>13</v>
      </c>
      <c r="C18" s="222">
        <v>740</v>
      </c>
      <c r="D18" s="15" t="s">
        <v>7</v>
      </c>
      <c r="E18" s="15"/>
      <c r="F18" s="259">
        <f t="shared" si="0"/>
        <v>0</v>
      </c>
    </row>
    <row r="19" spans="1:6" s="7" customFormat="1" ht="12.75" customHeight="1">
      <c r="A19" s="14" t="s">
        <v>14</v>
      </c>
      <c r="B19" s="14" t="s">
        <v>15</v>
      </c>
      <c r="C19" s="222">
        <v>1650</v>
      </c>
      <c r="D19" s="15" t="s">
        <v>7</v>
      </c>
      <c r="E19" s="15"/>
      <c r="F19" s="259">
        <f t="shared" si="0"/>
        <v>0</v>
      </c>
    </row>
    <row r="20" spans="1:6" s="7" customFormat="1" ht="12.75" customHeight="1">
      <c r="A20" s="14" t="s">
        <v>16</v>
      </c>
      <c r="B20" s="14" t="s">
        <v>17</v>
      </c>
      <c r="C20" s="222">
        <v>750</v>
      </c>
      <c r="D20" s="15" t="s">
        <v>7</v>
      </c>
      <c r="E20" s="15"/>
      <c r="F20" s="259">
        <f t="shared" si="0"/>
        <v>0</v>
      </c>
    </row>
    <row r="21" spans="1:6" s="7" customFormat="1" ht="12.75" customHeight="1">
      <c r="A21" s="14" t="s">
        <v>5</v>
      </c>
      <c r="B21" s="14" t="s">
        <v>18</v>
      </c>
      <c r="C21" s="222">
        <v>1200</v>
      </c>
      <c r="D21" s="15" t="s">
        <v>7</v>
      </c>
      <c r="E21" s="15"/>
      <c r="F21" s="259">
        <f t="shared" si="0"/>
        <v>0</v>
      </c>
    </row>
    <row r="22" spans="1:6" s="7" customFormat="1" ht="12.75" customHeight="1">
      <c r="A22" s="14" t="s">
        <v>16</v>
      </c>
      <c r="B22" s="14" t="s">
        <v>19</v>
      </c>
      <c r="C22" s="222">
        <v>1350</v>
      </c>
      <c r="D22" s="15" t="s">
        <v>7</v>
      </c>
      <c r="E22" s="15"/>
      <c r="F22" s="259">
        <f t="shared" si="0"/>
        <v>0</v>
      </c>
    </row>
    <row r="23" spans="1:6" s="7" customFormat="1" ht="12.75" customHeight="1">
      <c r="A23" s="14" t="s">
        <v>14</v>
      </c>
      <c r="B23" s="14" t="s">
        <v>20</v>
      </c>
      <c r="C23" s="222">
        <v>2980</v>
      </c>
      <c r="D23" s="15" t="s">
        <v>7</v>
      </c>
      <c r="E23" s="15"/>
      <c r="F23" s="259">
        <f t="shared" si="0"/>
        <v>0</v>
      </c>
    </row>
    <row r="24" spans="1:6" s="7" customFormat="1" ht="12.75" customHeight="1">
      <c r="A24" s="11"/>
      <c r="B24" s="12" t="s">
        <v>21</v>
      </c>
      <c r="C24" s="221"/>
      <c r="D24" s="13"/>
      <c r="E24" s="13"/>
      <c r="F24" s="258"/>
    </row>
    <row r="25" spans="1:6" s="7" customFormat="1" ht="12.75" customHeight="1">
      <c r="A25" s="14"/>
      <c r="B25" s="14" t="s">
        <v>22</v>
      </c>
      <c r="C25" s="222">
        <v>1250</v>
      </c>
      <c r="D25" s="15" t="s">
        <v>7</v>
      </c>
      <c r="E25" s="15"/>
      <c r="F25" s="259">
        <f aca="true" t="shared" si="1" ref="F25:F30">C25*E25</f>
        <v>0</v>
      </c>
    </row>
    <row r="26" spans="1:6" s="7" customFormat="1" ht="12.75" customHeight="1">
      <c r="A26" s="14"/>
      <c r="B26" s="14" t="s">
        <v>23</v>
      </c>
      <c r="C26" s="222">
        <v>1660</v>
      </c>
      <c r="D26" s="15" t="s">
        <v>7</v>
      </c>
      <c r="E26" s="15"/>
      <c r="F26" s="259">
        <f t="shared" si="1"/>
        <v>0</v>
      </c>
    </row>
    <row r="27" spans="1:6" s="7" customFormat="1" ht="12.75" customHeight="1">
      <c r="A27" s="14"/>
      <c r="B27" s="14" t="s">
        <v>24</v>
      </c>
      <c r="C27" s="222">
        <v>1250</v>
      </c>
      <c r="D27" s="15" t="s">
        <v>7</v>
      </c>
      <c r="E27" s="15"/>
      <c r="F27" s="259">
        <f t="shared" si="1"/>
        <v>0</v>
      </c>
    </row>
    <row r="28" spans="1:6" s="7" customFormat="1" ht="12.75" customHeight="1">
      <c r="A28" s="14"/>
      <c r="B28" s="14" t="s">
        <v>25</v>
      </c>
      <c r="C28" s="222">
        <v>1250</v>
      </c>
      <c r="D28" s="15" t="s">
        <v>7</v>
      </c>
      <c r="E28" s="15"/>
      <c r="F28" s="259">
        <f t="shared" si="1"/>
        <v>0</v>
      </c>
    </row>
    <row r="29" spans="1:6" s="7" customFormat="1" ht="12.75" customHeight="1">
      <c r="A29" s="14"/>
      <c r="B29" s="14" t="s">
        <v>26</v>
      </c>
      <c r="C29" s="222">
        <v>1250</v>
      </c>
      <c r="D29" s="15" t="s">
        <v>7</v>
      </c>
      <c r="E29" s="15"/>
      <c r="F29" s="259">
        <f t="shared" si="1"/>
        <v>0</v>
      </c>
    </row>
    <row r="30" spans="1:6" s="7" customFormat="1" ht="12.75" customHeight="1">
      <c r="A30" s="14"/>
      <c r="B30" s="14" t="s">
        <v>27</v>
      </c>
      <c r="C30" s="222">
        <v>480</v>
      </c>
      <c r="D30" s="15" t="s">
        <v>7</v>
      </c>
      <c r="E30" s="15"/>
      <c r="F30" s="259">
        <f t="shared" si="1"/>
        <v>0</v>
      </c>
    </row>
    <row r="31" spans="1:6" s="7" customFormat="1" ht="12.75" customHeight="1">
      <c r="A31" s="11"/>
      <c r="B31" s="12" t="s">
        <v>28</v>
      </c>
      <c r="C31" s="221"/>
      <c r="D31" s="13"/>
      <c r="E31" s="13"/>
      <c r="F31" s="258"/>
    </row>
    <row r="32" spans="1:6" s="7" customFormat="1" ht="12.75" customHeight="1">
      <c r="A32" s="14"/>
      <c r="B32" s="14" t="s">
        <v>29</v>
      </c>
      <c r="C32" s="222">
        <v>170</v>
      </c>
      <c r="D32" s="15" t="s">
        <v>7</v>
      </c>
      <c r="E32" s="15"/>
      <c r="F32" s="259">
        <f>C32*E32</f>
        <v>0</v>
      </c>
    </row>
    <row r="33" spans="1:6" s="7" customFormat="1" ht="12.75" customHeight="1">
      <c r="A33" s="14"/>
      <c r="B33" s="14" t="s">
        <v>30</v>
      </c>
      <c r="C33" s="222">
        <v>280</v>
      </c>
      <c r="D33" s="15" t="s">
        <v>7</v>
      </c>
      <c r="E33" s="15"/>
      <c r="F33" s="259">
        <f>C33*E33</f>
        <v>0</v>
      </c>
    </row>
    <row r="34" spans="1:6" s="7" customFormat="1" ht="12.75" customHeight="1">
      <c r="A34" s="11"/>
      <c r="B34" s="12" t="s">
        <v>31</v>
      </c>
      <c r="C34" s="221"/>
      <c r="D34" s="13"/>
      <c r="E34" s="13"/>
      <c r="F34" s="258"/>
    </row>
    <row r="35" spans="1:6" s="7" customFormat="1" ht="12.75" customHeight="1">
      <c r="A35" s="14"/>
      <c r="B35" s="14" t="s">
        <v>32</v>
      </c>
      <c r="C35" s="222">
        <v>475</v>
      </c>
      <c r="D35" s="15" t="s">
        <v>33</v>
      </c>
      <c r="E35" s="15"/>
      <c r="F35" s="259">
        <f>C35*E35</f>
        <v>0</v>
      </c>
    </row>
    <row r="36" spans="1:6" s="7" customFormat="1" ht="12.75" customHeight="1">
      <c r="A36" s="14"/>
      <c r="B36" s="14" t="s">
        <v>34</v>
      </c>
      <c r="C36" s="222">
        <v>475</v>
      </c>
      <c r="D36" s="15" t="s">
        <v>33</v>
      </c>
      <c r="E36" s="15"/>
      <c r="F36" s="259">
        <f>C36*E36</f>
        <v>0</v>
      </c>
    </row>
    <row r="37" spans="1:6" s="7" customFormat="1" ht="12.75" customHeight="1">
      <c r="A37" s="14"/>
      <c r="B37" s="14" t="s">
        <v>35</v>
      </c>
      <c r="C37" s="222">
        <v>610</v>
      </c>
      <c r="D37" s="15" t="s">
        <v>33</v>
      </c>
      <c r="E37" s="15"/>
      <c r="F37" s="259">
        <f>C37*E37</f>
        <v>0</v>
      </c>
    </row>
    <row r="38" spans="1:6" s="7" customFormat="1" ht="12.75" customHeight="1">
      <c r="A38" s="11"/>
      <c r="B38" s="12" t="s">
        <v>36</v>
      </c>
      <c r="C38" s="221"/>
      <c r="D38" s="13"/>
      <c r="E38" s="13"/>
      <c r="F38" s="258"/>
    </row>
    <row r="39" spans="1:6" s="7" customFormat="1" ht="12.75" customHeight="1">
      <c r="A39" s="16">
        <v>21126</v>
      </c>
      <c r="B39" s="14" t="s">
        <v>37</v>
      </c>
      <c r="C39" s="222">
        <v>1600</v>
      </c>
      <c r="D39" s="15" t="s">
        <v>7</v>
      </c>
      <c r="E39" s="15"/>
      <c r="F39" s="259">
        <f>C39*E39</f>
        <v>0</v>
      </c>
    </row>
    <row r="40" spans="1:6" s="7" customFormat="1" ht="12.75" customHeight="1">
      <c r="A40" s="14" t="s">
        <v>38</v>
      </c>
      <c r="B40" s="14" t="s">
        <v>39</v>
      </c>
      <c r="C40" s="222">
        <v>430</v>
      </c>
      <c r="D40" s="15" t="s">
        <v>33</v>
      </c>
      <c r="E40" s="15"/>
      <c r="F40" s="259">
        <f>C40*E40</f>
        <v>0</v>
      </c>
    </row>
    <row r="41" spans="1:6" s="7" customFormat="1" ht="12.75" customHeight="1">
      <c r="A41" s="14" t="s">
        <v>40</v>
      </c>
      <c r="B41" s="14" t="s">
        <v>41</v>
      </c>
      <c r="C41" s="222">
        <v>430</v>
      </c>
      <c r="D41" s="15" t="s">
        <v>33</v>
      </c>
      <c r="E41" s="15"/>
      <c r="F41" s="259">
        <f>C41*E41</f>
        <v>0</v>
      </c>
    </row>
    <row r="42" spans="1:6" s="7" customFormat="1" ht="12.75" customHeight="1">
      <c r="A42" s="14" t="s">
        <v>42</v>
      </c>
      <c r="B42" s="14" t="s">
        <v>43</v>
      </c>
      <c r="C42" s="222">
        <v>430</v>
      </c>
      <c r="D42" s="15" t="s">
        <v>33</v>
      </c>
      <c r="E42" s="15"/>
      <c r="F42" s="259">
        <f>C42*E42</f>
        <v>0</v>
      </c>
    </row>
    <row r="43" spans="1:6" s="7" customFormat="1" ht="12.75" customHeight="1">
      <c r="A43" s="14" t="s">
        <v>44</v>
      </c>
      <c r="B43" s="14" t="s">
        <v>45</v>
      </c>
      <c r="C43" s="222">
        <v>1190</v>
      </c>
      <c r="D43" s="15" t="s">
        <v>33</v>
      </c>
      <c r="E43" s="15"/>
      <c r="F43" s="259">
        <f>C43*E43</f>
        <v>0</v>
      </c>
    </row>
    <row r="44" spans="1:6" s="7" customFormat="1" ht="12.75" customHeight="1">
      <c r="A44" s="11"/>
      <c r="B44" s="12" t="s">
        <v>2762</v>
      </c>
      <c r="C44" s="221"/>
      <c r="D44" s="13"/>
      <c r="E44" s="13"/>
      <c r="F44" s="258"/>
    </row>
    <row r="45" spans="1:6" s="7" customFormat="1" ht="12.75" customHeight="1">
      <c r="A45" s="262"/>
      <c r="B45" s="14" t="s">
        <v>2764</v>
      </c>
      <c r="C45" s="222">
        <v>200</v>
      </c>
      <c r="D45" s="15" t="s">
        <v>33</v>
      </c>
      <c r="E45" s="264"/>
      <c r="F45" s="259">
        <f aca="true" t="shared" si="2" ref="F45:F53">C45*E45</f>
        <v>0</v>
      </c>
    </row>
    <row r="46" spans="1:6" s="7" customFormat="1" ht="12.75" customHeight="1">
      <c r="A46" s="262"/>
      <c r="B46" s="14" t="s">
        <v>2765</v>
      </c>
      <c r="C46" s="222">
        <v>210</v>
      </c>
      <c r="D46" s="15" t="s">
        <v>33</v>
      </c>
      <c r="E46" s="264"/>
      <c r="F46" s="259">
        <f t="shared" si="2"/>
        <v>0</v>
      </c>
    </row>
    <row r="47" spans="1:6" s="7" customFormat="1" ht="12.75" customHeight="1">
      <c r="A47" s="262"/>
      <c r="B47" s="14" t="s">
        <v>2766</v>
      </c>
      <c r="C47" s="222">
        <v>160</v>
      </c>
      <c r="D47" s="15" t="s">
        <v>33</v>
      </c>
      <c r="E47" s="264"/>
      <c r="F47" s="259">
        <f t="shared" si="2"/>
        <v>0</v>
      </c>
    </row>
    <row r="48" spans="1:6" s="7" customFormat="1" ht="12.75" customHeight="1">
      <c r="A48" s="262"/>
      <c r="B48" s="14" t="s">
        <v>2767</v>
      </c>
      <c r="C48" s="222">
        <v>135</v>
      </c>
      <c r="D48" s="15" t="s">
        <v>33</v>
      </c>
      <c r="E48" s="264"/>
      <c r="F48" s="259">
        <f t="shared" si="2"/>
        <v>0</v>
      </c>
    </row>
    <row r="49" spans="1:6" s="7" customFormat="1" ht="12.75" customHeight="1">
      <c r="A49" s="262"/>
      <c r="B49" s="14" t="s">
        <v>2768</v>
      </c>
      <c r="C49" s="222">
        <v>240</v>
      </c>
      <c r="D49" s="15" t="s">
        <v>33</v>
      </c>
      <c r="E49" s="264"/>
      <c r="F49" s="259">
        <f t="shared" si="2"/>
        <v>0</v>
      </c>
    </row>
    <row r="50" spans="1:6" s="7" customFormat="1" ht="12.75" customHeight="1">
      <c r="A50" s="262"/>
      <c r="B50" s="14" t="s">
        <v>2769</v>
      </c>
      <c r="C50" s="222">
        <v>330</v>
      </c>
      <c r="D50" s="15" t="s">
        <v>33</v>
      </c>
      <c r="E50" s="264"/>
      <c r="F50" s="259">
        <f t="shared" si="2"/>
        <v>0</v>
      </c>
    </row>
    <row r="51" spans="1:6" s="7" customFormat="1" ht="12.75" customHeight="1">
      <c r="A51" s="262"/>
      <c r="B51" s="263" t="s">
        <v>2770</v>
      </c>
      <c r="C51" s="222">
        <v>320</v>
      </c>
      <c r="D51" s="15" t="s">
        <v>7</v>
      </c>
      <c r="E51" s="264"/>
      <c r="F51" s="259">
        <f t="shared" si="2"/>
        <v>0</v>
      </c>
    </row>
    <row r="52" spans="1:6" s="7" customFormat="1" ht="30" customHeight="1">
      <c r="A52" s="262"/>
      <c r="B52" s="263" t="s">
        <v>2771</v>
      </c>
      <c r="C52" s="222">
        <v>500</v>
      </c>
      <c r="D52" s="15" t="s">
        <v>7</v>
      </c>
      <c r="E52" s="264"/>
      <c r="F52" s="259">
        <f t="shared" si="2"/>
        <v>0</v>
      </c>
    </row>
    <row r="53" spans="1:6" s="7" customFormat="1" ht="36" customHeight="1">
      <c r="A53" s="262"/>
      <c r="B53" s="263" t="s">
        <v>2772</v>
      </c>
      <c r="C53" s="222">
        <v>900</v>
      </c>
      <c r="D53" s="15" t="s">
        <v>7</v>
      </c>
      <c r="E53" s="264"/>
      <c r="F53" s="259">
        <f t="shared" si="2"/>
        <v>0</v>
      </c>
    </row>
    <row r="54" spans="1:6" s="7" customFormat="1" ht="12.75" customHeight="1">
      <c r="A54" s="11"/>
      <c r="B54" s="12" t="s">
        <v>46</v>
      </c>
      <c r="C54" s="221"/>
      <c r="D54" s="13"/>
      <c r="E54" s="13"/>
      <c r="F54" s="258"/>
    </row>
    <row r="55" spans="1:6" s="7" customFormat="1" ht="12.75" customHeight="1">
      <c r="A55" s="17" t="s">
        <v>47</v>
      </c>
      <c r="B55" s="17" t="s">
        <v>48</v>
      </c>
      <c r="C55" s="223">
        <v>1750</v>
      </c>
      <c r="D55" s="18" t="s">
        <v>7</v>
      </c>
      <c r="E55" s="18"/>
      <c r="F55" s="259">
        <f aca="true" t="shared" si="3" ref="F55:F68">C55*E55</f>
        <v>0</v>
      </c>
    </row>
    <row r="56" spans="1:6" s="7" customFormat="1" ht="12.75" customHeight="1">
      <c r="A56" s="17" t="s">
        <v>49</v>
      </c>
      <c r="B56" s="17" t="s">
        <v>50</v>
      </c>
      <c r="C56" s="223">
        <v>3350</v>
      </c>
      <c r="D56" s="18" t="s">
        <v>7</v>
      </c>
      <c r="E56" s="18"/>
      <c r="F56" s="259">
        <f t="shared" si="3"/>
        <v>0</v>
      </c>
    </row>
    <row r="57" spans="1:6" s="7" customFormat="1" ht="12.75" customHeight="1">
      <c r="A57" s="17" t="s">
        <v>51</v>
      </c>
      <c r="B57" s="17" t="s">
        <v>52</v>
      </c>
      <c r="C57" s="223">
        <v>2050</v>
      </c>
      <c r="D57" s="18" t="s">
        <v>7</v>
      </c>
      <c r="E57" s="18"/>
      <c r="F57" s="259">
        <f t="shared" si="3"/>
        <v>0</v>
      </c>
    </row>
    <row r="58" spans="1:6" s="7" customFormat="1" ht="12.75" customHeight="1">
      <c r="A58" s="17" t="s">
        <v>47</v>
      </c>
      <c r="B58" s="17" t="s">
        <v>53</v>
      </c>
      <c r="C58" s="223">
        <v>900</v>
      </c>
      <c r="D58" s="18" t="s">
        <v>7</v>
      </c>
      <c r="E58" s="18"/>
      <c r="F58" s="259">
        <f t="shared" si="3"/>
        <v>0</v>
      </c>
    </row>
    <row r="59" spans="1:6" s="7" customFormat="1" ht="12.75" customHeight="1">
      <c r="A59" s="17" t="s">
        <v>54</v>
      </c>
      <c r="B59" s="17" t="s">
        <v>55</v>
      </c>
      <c r="C59" s="223">
        <v>1900</v>
      </c>
      <c r="D59" s="18" t="s">
        <v>7</v>
      </c>
      <c r="E59" s="18"/>
      <c r="F59" s="259">
        <f t="shared" si="3"/>
        <v>0</v>
      </c>
    </row>
    <row r="60" spans="1:6" s="7" customFormat="1" ht="12.75" customHeight="1">
      <c r="A60" s="17" t="s">
        <v>56</v>
      </c>
      <c r="B60" s="17" t="s">
        <v>57</v>
      </c>
      <c r="C60" s="223">
        <v>1150</v>
      </c>
      <c r="D60" s="18" t="s">
        <v>7</v>
      </c>
      <c r="E60" s="18"/>
      <c r="F60" s="259">
        <f t="shared" si="3"/>
        <v>0</v>
      </c>
    </row>
    <row r="61" spans="1:6" s="7" customFormat="1" ht="12.75" customHeight="1">
      <c r="A61" s="17" t="s">
        <v>58</v>
      </c>
      <c r="B61" s="17" t="s">
        <v>59</v>
      </c>
      <c r="C61" s="223">
        <v>2500</v>
      </c>
      <c r="D61" s="18" t="s">
        <v>7</v>
      </c>
      <c r="E61" s="18"/>
      <c r="F61" s="259">
        <f t="shared" si="3"/>
        <v>0</v>
      </c>
    </row>
    <row r="62" spans="1:6" s="7" customFormat="1" ht="12.75" customHeight="1">
      <c r="A62" s="17" t="s">
        <v>58</v>
      </c>
      <c r="B62" s="17" t="s">
        <v>60</v>
      </c>
      <c r="C62" s="223">
        <v>3200</v>
      </c>
      <c r="D62" s="18" t="s">
        <v>7</v>
      </c>
      <c r="E62" s="18"/>
      <c r="F62" s="259">
        <f t="shared" si="3"/>
        <v>0</v>
      </c>
    </row>
    <row r="63" spans="1:6" s="7" customFormat="1" ht="12.75" customHeight="1">
      <c r="A63" s="19">
        <v>5539</v>
      </c>
      <c r="B63" s="17" t="s">
        <v>61</v>
      </c>
      <c r="C63" s="223">
        <v>440</v>
      </c>
      <c r="D63" s="18" t="s">
        <v>33</v>
      </c>
      <c r="E63" s="18"/>
      <c r="F63" s="259">
        <f t="shared" si="3"/>
        <v>0</v>
      </c>
    </row>
    <row r="64" spans="1:6" s="7" customFormat="1" ht="12.75" customHeight="1">
      <c r="A64" s="19">
        <v>5539</v>
      </c>
      <c r="B64" s="17" t="s">
        <v>62</v>
      </c>
      <c r="C64" s="223">
        <v>480</v>
      </c>
      <c r="D64" s="18" t="s">
        <v>33</v>
      </c>
      <c r="E64" s="18"/>
      <c r="F64" s="259">
        <f t="shared" si="3"/>
        <v>0</v>
      </c>
    </row>
    <row r="65" spans="1:6" s="7" customFormat="1" ht="12.75" customHeight="1">
      <c r="A65" s="17" t="s">
        <v>63</v>
      </c>
      <c r="B65" s="17" t="s">
        <v>64</v>
      </c>
      <c r="C65" s="223">
        <v>900</v>
      </c>
      <c r="D65" s="18" t="s">
        <v>33</v>
      </c>
      <c r="E65" s="18"/>
      <c r="F65" s="259">
        <f t="shared" si="3"/>
        <v>0</v>
      </c>
    </row>
    <row r="66" spans="1:6" s="7" customFormat="1" ht="12.75" customHeight="1">
      <c r="A66" s="19">
        <v>5521</v>
      </c>
      <c r="B66" s="17" t="s">
        <v>65</v>
      </c>
      <c r="C66" s="223">
        <v>260</v>
      </c>
      <c r="D66" s="18" t="s">
        <v>33</v>
      </c>
      <c r="E66" s="18"/>
      <c r="F66" s="259">
        <f t="shared" si="3"/>
        <v>0</v>
      </c>
    </row>
    <row r="67" spans="1:6" s="7" customFormat="1" ht="12.75" customHeight="1">
      <c r="A67" s="17" t="s">
        <v>66</v>
      </c>
      <c r="B67" s="17" t="s">
        <v>67</v>
      </c>
      <c r="C67" s="223">
        <v>460</v>
      </c>
      <c r="D67" s="18" t="s">
        <v>33</v>
      </c>
      <c r="E67" s="18"/>
      <c r="F67" s="259">
        <f t="shared" si="3"/>
        <v>0</v>
      </c>
    </row>
    <row r="68" spans="1:6" s="7" customFormat="1" ht="12.75" customHeight="1">
      <c r="A68" s="17" t="s">
        <v>68</v>
      </c>
      <c r="B68" s="17" t="s">
        <v>69</v>
      </c>
      <c r="C68" s="223">
        <v>1320</v>
      </c>
      <c r="D68" s="18" t="s">
        <v>33</v>
      </c>
      <c r="E68" s="18"/>
      <c r="F68" s="259">
        <f t="shared" si="3"/>
        <v>0</v>
      </c>
    </row>
    <row r="69" spans="1:6" s="7" customFormat="1" ht="12.75" customHeight="1">
      <c r="A69" s="11"/>
      <c r="B69" s="12" t="s">
        <v>70</v>
      </c>
      <c r="C69" s="221"/>
      <c r="D69" s="13"/>
      <c r="E69" s="13"/>
      <c r="F69" s="258"/>
    </row>
    <row r="70" spans="1:6" s="7" customFormat="1" ht="12.75" customHeight="1">
      <c r="A70" s="14"/>
      <c r="B70" s="14" t="s">
        <v>71</v>
      </c>
      <c r="C70" s="222">
        <v>1900</v>
      </c>
      <c r="D70" s="15" t="s">
        <v>7</v>
      </c>
      <c r="E70" s="15"/>
      <c r="F70" s="259">
        <f>C70*E70</f>
        <v>0</v>
      </c>
    </row>
    <row r="71" spans="1:6" s="7" customFormat="1" ht="12.75" customHeight="1">
      <c r="A71" s="14"/>
      <c r="B71" s="14" t="s">
        <v>72</v>
      </c>
      <c r="C71" s="222">
        <v>3125</v>
      </c>
      <c r="D71" s="15" t="s">
        <v>7</v>
      </c>
      <c r="E71" s="15"/>
      <c r="F71" s="259">
        <f>C71*E71</f>
        <v>0</v>
      </c>
    </row>
    <row r="72" spans="1:6" s="7" customFormat="1" ht="12.75" customHeight="1">
      <c r="A72" s="14"/>
      <c r="B72" s="14" t="s">
        <v>73</v>
      </c>
      <c r="C72" s="222">
        <v>1940</v>
      </c>
      <c r="D72" s="15" t="s">
        <v>7</v>
      </c>
      <c r="E72" s="15"/>
      <c r="F72" s="259">
        <f>C72*E72</f>
        <v>0</v>
      </c>
    </row>
    <row r="73" spans="1:6" s="7" customFormat="1" ht="12.75" customHeight="1">
      <c r="A73" s="11"/>
      <c r="B73" s="12" t="s">
        <v>74</v>
      </c>
      <c r="C73" s="221"/>
      <c r="D73" s="13"/>
      <c r="E73" s="13"/>
      <c r="F73" s="258"/>
    </row>
    <row r="74" spans="1:6" s="7" customFormat="1" ht="12.75" customHeight="1">
      <c r="A74" s="14" t="s">
        <v>75</v>
      </c>
      <c r="B74" s="14" t="s">
        <v>76</v>
      </c>
      <c r="C74" s="222">
        <v>1090</v>
      </c>
      <c r="D74" s="15" t="s">
        <v>77</v>
      </c>
      <c r="E74" s="15"/>
      <c r="F74" s="259">
        <f aca="true" t="shared" si="4" ref="F74:F96">C74*E74</f>
        <v>0</v>
      </c>
    </row>
    <row r="75" spans="1:6" s="7" customFormat="1" ht="12.75" customHeight="1">
      <c r="A75" s="14" t="s">
        <v>78</v>
      </c>
      <c r="B75" s="14" t="s">
        <v>79</v>
      </c>
      <c r="C75" s="222">
        <v>340</v>
      </c>
      <c r="D75" s="15" t="s">
        <v>7</v>
      </c>
      <c r="E75" s="15"/>
      <c r="F75" s="259">
        <f t="shared" si="4"/>
        <v>0</v>
      </c>
    </row>
    <row r="76" spans="1:6" s="7" customFormat="1" ht="12.75" customHeight="1">
      <c r="A76" s="14" t="s">
        <v>80</v>
      </c>
      <c r="B76" s="14" t="s">
        <v>81</v>
      </c>
      <c r="C76" s="222">
        <v>350</v>
      </c>
      <c r="D76" s="15" t="s">
        <v>7</v>
      </c>
      <c r="E76" s="15"/>
      <c r="F76" s="259">
        <f t="shared" si="4"/>
        <v>0</v>
      </c>
    </row>
    <row r="77" spans="1:6" s="7" customFormat="1" ht="12.75" customHeight="1">
      <c r="A77" s="14" t="s">
        <v>82</v>
      </c>
      <c r="B77" s="14" t="s">
        <v>83</v>
      </c>
      <c r="C77" s="222">
        <v>740</v>
      </c>
      <c r="D77" s="15" t="s">
        <v>7</v>
      </c>
      <c r="E77" s="15"/>
      <c r="F77" s="259">
        <f t="shared" si="4"/>
        <v>0</v>
      </c>
    </row>
    <row r="78" spans="1:6" s="7" customFormat="1" ht="12.75" customHeight="1">
      <c r="A78" s="14" t="s">
        <v>84</v>
      </c>
      <c r="B78" s="14" t="s">
        <v>85</v>
      </c>
      <c r="C78" s="222">
        <v>630</v>
      </c>
      <c r="D78" s="15" t="s">
        <v>7</v>
      </c>
      <c r="E78" s="15"/>
      <c r="F78" s="259">
        <f t="shared" si="4"/>
        <v>0</v>
      </c>
    </row>
    <row r="79" spans="1:6" s="7" customFormat="1" ht="12.75" customHeight="1">
      <c r="A79" s="14" t="s">
        <v>86</v>
      </c>
      <c r="B79" s="14" t="s">
        <v>87</v>
      </c>
      <c r="C79" s="222">
        <v>700</v>
      </c>
      <c r="D79" s="15" t="s">
        <v>7</v>
      </c>
      <c r="E79" s="15"/>
      <c r="F79" s="259">
        <f t="shared" si="4"/>
        <v>0</v>
      </c>
    </row>
    <row r="80" spans="1:6" s="7" customFormat="1" ht="12.75" customHeight="1">
      <c r="A80" s="14" t="s">
        <v>88</v>
      </c>
      <c r="B80" s="14" t="s">
        <v>89</v>
      </c>
      <c r="C80" s="222">
        <v>1200</v>
      </c>
      <c r="D80" s="15" t="s">
        <v>7</v>
      </c>
      <c r="E80" s="15"/>
      <c r="F80" s="259">
        <f t="shared" si="4"/>
        <v>0</v>
      </c>
    </row>
    <row r="81" spans="1:6" s="7" customFormat="1" ht="12.75" customHeight="1">
      <c r="A81" s="14" t="s">
        <v>90</v>
      </c>
      <c r="B81" s="14" t="s">
        <v>91</v>
      </c>
      <c r="C81" s="222">
        <v>670</v>
      </c>
      <c r="D81" s="15" t="s">
        <v>7</v>
      </c>
      <c r="E81" s="15"/>
      <c r="F81" s="259">
        <f t="shared" si="4"/>
        <v>0</v>
      </c>
    </row>
    <row r="82" spans="1:6" s="7" customFormat="1" ht="12.75" customHeight="1">
      <c r="A82" s="14" t="s">
        <v>92</v>
      </c>
      <c r="B82" s="14" t="s">
        <v>93</v>
      </c>
      <c r="C82" s="222">
        <v>670</v>
      </c>
      <c r="D82" s="15" t="s">
        <v>7</v>
      </c>
      <c r="E82" s="15"/>
      <c r="F82" s="259">
        <f t="shared" si="4"/>
        <v>0</v>
      </c>
    </row>
    <row r="83" spans="1:6" s="7" customFormat="1" ht="12.75" customHeight="1">
      <c r="A83" s="14" t="s">
        <v>94</v>
      </c>
      <c r="B83" s="14" t="s">
        <v>95</v>
      </c>
      <c r="C83" s="222">
        <v>670</v>
      </c>
      <c r="D83" s="15" t="s">
        <v>7</v>
      </c>
      <c r="E83" s="15"/>
      <c r="F83" s="259">
        <f t="shared" si="4"/>
        <v>0</v>
      </c>
    </row>
    <row r="84" spans="1:6" s="7" customFormat="1" ht="12.75" customHeight="1">
      <c r="A84" s="14" t="s">
        <v>96</v>
      </c>
      <c r="B84" s="14" t="s">
        <v>97</v>
      </c>
      <c r="C84" s="222">
        <v>670</v>
      </c>
      <c r="D84" s="15" t="s">
        <v>7</v>
      </c>
      <c r="E84" s="15"/>
      <c r="F84" s="259">
        <f t="shared" si="4"/>
        <v>0</v>
      </c>
    </row>
    <row r="85" spans="1:6" s="7" customFormat="1" ht="12.75" customHeight="1">
      <c r="A85" s="14" t="s">
        <v>98</v>
      </c>
      <c r="B85" s="14" t="s">
        <v>99</v>
      </c>
      <c r="C85" s="222">
        <v>670</v>
      </c>
      <c r="D85" s="15" t="s">
        <v>7</v>
      </c>
      <c r="E85" s="15"/>
      <c r="F85" s="259">
        <f t="shared" si="4"/>
        <v>0</v>
      </c>
    </row>
    <row r="86" spans="1:6" s="7" customFormat="1" ht="12.75" customHeight="1">
      <c r="A86" s="14" t="s">
        <v>100</v>
      </c>
      <c r="B86" s="14" t="s">
        <v>101</v>
      </c>
      <c r="C86" s="222">
        <v>670</v>
      </c>
      <c r="D86" s="15" t="s">
        <v>7</v>
      </c>
      <c r="E86" s="15"/>
      <c r="F86" s="259">
        <f t="shared" si="4"/>
        <v>0</v>
      </c>
    </row>
    <row r="87" spans="1:6" s="7" customFormat="1" ht="12.75" customHeight="1">
      <c r="A87" s="14" t="s">
        <v>102</v>
      </c>
      <c r="B87" s="14" t="s">
        <v>103</v>
      </c>
      <c r="C87" s="222">
        <v>670</v>
      </c>
      <c r="D87" s="15" t="s">
        <v>7</v>
      </c>
      <c r="E87" s="15"/>
      <c r="F87" s="259">
        <f t="shared" si="4"/>
        <v>0</v>
      </c>
    </row>
    <row r="88" spans="1:6" s="7" customFormat="1" ht="12.75" customHeight="1">
      <c r="A88" s="14" t="s">
        <v>102</v>
      </c>
      <c r="B88" s="14" t="s">
        <v>104</v>
      </c>
      <c r="C88" s="222">
        <v>670</v>
      </c>
      <c r="D88" s="15" t="s">
        <v>7</v>
      </c>
      <c r="E88" s="15"/>
      <c r="F88" s="259">
        <f t="shared" si="4"/>
        <v>0</v>
      </c>
    </row>
    <row r="89" spans="1:6" s="7" customFormat="1" ht="12.75" customHeight="1">
      <c r="A89" s="14" t="s">
        <v>105</v>
      </c>
      <c r="B89" s="14" t="s">
        <v>106</v>
      </c>
      <c r="C89" s="222">
        <v>670</v>
      </c>
      <c r="D89" s="15" t="s">
        <v>7</v>
      </c>
      <c r="E89" s="15"/>
      <c r="F89" s="259">
        <f t="shared" si="4"/>
        <v>0</v>
      </c>
    </row>
    <row r="90" spans="1:6" s="7" customFormat="1" ht="12.75" customHeight="1">
      <c r="A90" s="14" t="s">
        <v>107</v>
      </c>
      <c r="B90" s="14" t="s">
        <v>108</v>
      </c>
      <c r="C90" s="222">
        <v>210</v>
      </c>
      <c r="D90" s="15" t="s">
        <v>33</v>
      </c>
      <c r="E90" s="15"/>
      <c r="F90" s="259">
        <f t="shared" si="4"/>
        <v>0</v>
      </c>
    </row>
    <row r="91" spans="1:6" s="7" customFormat="1" ht="12.75" customHeight="1">
      <c r="A91" s="14" t="s">
        <v>109</v>
      </c>
      <c r="B91" s="14" t="s">
        <v>110</v>
      </c>
      <c r="C91" s="222">
        <v>270</v>
      </c>
      <c r="D91" s="15" t="s">
        <v>33</v>
      </c>
      <c r="E91" s="15"/>
      <c r="F91" s="259">
        <f t="shared" si="4"/>
        <v>0</v>
      </c>
    </row>
    <row r="92" spans="1:6" s="7" customFormat="1" ht="12.75" customHeight="1">
      <c r="A92" s="14" t="s">
        <v>111</v>
      </c>
      <c r="B92" s="14" t="s">
        <v>112</v>
      </c>
      <c r="C92" s="222">
        <v>1140</v>
      </c>
      <c r="D92" s="15" t="s">
        <v>33</v>
      </c>
      <c r="E92" s="15"/>
      <c r="F92" s="259">
        <f t="shared" si="4"/>
        <v>0</v>
      </c>
    </row>
    <row r="93" spans="1:6" s="7" customFormat="1" ht="12.75" customHeight="1">
      <c r="A93" s="14" t="s">
        <v>113</v>
      </c>
      <c r="B93" s="14" t="s">
        <v>114</v>
      </c>
      <c r="C93" s="222">
        <v>1480</v>
      </c>
      <c r="D93" s="15" t="s">
        <v>33</v>
      </c>
      <c r="E93" s="15"/>
      <c r="F93" s="259">
        <f t="shared" si="4"/>
        <v>0</v>
      </c>
    </row>
    <row r="94" spans="1:6" s="7" customFormat="1" ht="12.75" customHeight="1">
      <c r="A94" s="14" t="s">
        <v>115</v>
      </c>
      <c r="B94" s="14" t="s">
        <v>116</v>
      </c>
      <c r="C94" s="222">
        <v>1650</v>
      </c>
      <c r="D94" s="15" t="s">
        <v>33</v>
      </c>
      <c r="E94" s="15"/>
      <c r="F94" s="259">
        <f t="shared" si="4"/>
        <v>0</v>
      </c>
    </row>
    <row r="95" spans="1:6" s="7" customFormat="1" ht="12.75" customHeight="1">
      <c r="A95" s="14" t="s">
        <v>117</v>
      </c>
      <c r="B95" s="14" t="s">
        <v>118</v>
      </c>
      <c r="C95" s="222">
        <v>950</v>
      </c>
      <c r="D95" s="15" t="s">
        <v>33</v>
      </c>
      <c r="E95" s="15"/>
      <c r="F95" s="259">
        <f t="shared" si="4"/>
        <v>0</v>
      </c>
    </row>
    <row r="96" spans="1:6" s="7" customFormat="1" ht="12.75" customHeight="1">
      <c r="A96" s="14" t="s">
        <v>119</v>
      </c>
      <c r="B96" s="14" t="s">
        <v>120</v>
      </c>
      <c r="C96" s="222">
        <v>940</v>
      </c>
      <c r="D96" s="15" t="s">
        <v>33</v>
      </c>
      <c r="E96" s="15"/>
      <c r="F96" s="259">
        <f t="shared" si="4"/>
        <v>0</v>
      </c>
    </row>
    <row r="97" spans="1:6" s="7" customFormat="1" ht="12.75" customHeight="1">
      <c r="A97" s="11"/>
      <c r="B97" s="12" t="s">
        <v>121</v>
      </c>
      <c r="C97" s="221"/>
      <c r="D97" s="13"/>
      <c r="E97" s="13"/>
      <c r="F97" s="258"/>
    </row>
    <row r="98" spans="1:6" s="7" customFormat="1" ht="12.75" customHeight="1">
      <c r="A98" s="14" t="s">
        <v>122</v>
      </c>
      <c r="B98" s="14" t="s">
        <v>123</v>
      </c>
      <c r="C98" s="222">
        <v>710</v>
      </c>
      <c r="D98" s="15" t="s">
        <v>33</v>
      </c>
      <c r="E98" s="15"/>
      <c r="F98" s="259">
        <f aca="true" t="shared" si="5" ref="F98:F151">C98*E98</f>
        <v>0</v>
      </c>
    </row>
    <row r="99" spans="1:6" s="7" customFormat="1" ht="12.75" customHeight="1">
      <c r="A99" s="14" t="s">
        <v>124</v>
      </c>
      <c r="B99" s="14" t="s">
        <v>125</v>
      </c>
      <c r="C99" s="222">
        <v>850</v>
      </c>
      <c r="D99" s="15" t="s">
        <v>33</v>
      </c>
      <c r="E99" s="15"/>
      <c r="F99" s="259">
        <f t="shared" si="5"/>
        <v>0</v>
      </c>
    </row>
    <row r="100" spans="1:6" s="7" customFormat="1" ht="12.75" customHeight="1">
      <c r="A100" s="14"/>
      <c r="B100" s="14" t="s">
        <v>126</v>
      </c>
      <c r="C100" s="222">
        <v>38</v>
      </c>
      <c r="D100" s="15" t="s">
        <v>33</v>
      </c>
      <c r="E100" s="15"/>
      <c r="F100" s="259">
        <f t="shared" si="5"/>
        <v>0</v>
      </c>
    </row>
    <row r="101" spans="1:6" s="7" customFormat="1" ht="12.75" customHeight="1">
      <c r="A101" s="14" t="s">
        <v>127</v>
      </c>
      <c r="B101" s="14" t="s">
        <v>128</v>
      </c>
      <c r="C101" s="222">
        <v>2250</v>
      </c>
      <c r="D101" s="15" t="s">
        <v>33</v>
      </c>
      <c r="E101" s="15"/>
      <c r="F101" s="259">
        <f t="shared" si="5"/>
        <v>0</v>
      </c>
    </row>
    <row r="102" spans="1:6" s="7" customFormat="1" ht="12.75" customHeight="1">
      <c r="A102" s="14" t="s">
        <v>129</v>
      </c>
      <c r="B102" s="14" t="s">
        <v>130</v>
      </c>
      <c r="C102" s="222">
        <v>3000</v>
      </c>
      <c r="D102" s="15" t="s">
        <v>33</v>
      </c>
      <c r="E102" s="15"/>
      <c r="F102" s="259">
        <f t="shared" si="5"/>
        <v>0</v>
      </c>
    </row>
    <row r="103" spans="1:6" s="7" customFormat="1" ht="12.75" customHeight="1">
      <c r="A103" s="14" t="s">
        <v>131</v>
      </c>
      <c r="B103" s="14" t="s">
        <v>132</v>
      </c>
      <c r="C103" s="222">
        <v>2500</v>
      </c>
      <c r="D103" s="15" t="s">
        <v>33</v>
      </c>
      <c r="E103" s="15"/>
      <c r="F103" s="259">
        <f t="shared" si="5"/>
        <v>0</v>
      </c>
    </row>
    <row r="104" spans="1:6" s="7" customFormat="1" ht="12.75" customHeight="1">
      <c r="A104" s="14" t="s">
        <v>133</v>
      </c>
      <c r="B104" s="14" t="s">
        <v>134</v>
      </c>
      <c r="C104" s="222">
        <v>4950</v>
      </c>
      <c r="D104" s="15" t="s">
        <v>33</v>
      </c>
      <c r="E104" s="15"/>
      <c r="F104" s="259">
        <f t="shared" si="5"/>
        <v>0</v>
      </c>
    </row>
    <row r="105" spans="1:6" s="7" customFormat="1" ht="12.75" customHeight="1">
      <c r="A105" s="14" t="s">
        <v>135</v>
      </c>
      <c r="B105" s="14" t="s">
        <v>136</v>
      </c>
      <c r="C105" s="222">
        <v>4250</v>
      </c>
      <c r="D105" s="15" t="s">
        <v>33</v>
      </c>
      <c r="E105" s="15"/>
      <c r="F105" s="259">
        <f t="shared" si="5"/>
        <v>0</v>
      </c>
    </row>
    <row r="106" spans="1:6" s="7" customFormat="1" ht="12.75" customHeight="1">
      <c r="A106" s="14" t="s">
        <v>137</v>
      </c>
      <c r="B106" s="14" t="s">
        <v>138</v>
      </c>
      <c r="C106" s="222">
        <v>250</v>
      </c>
      <c r="D106" s="15" t="s">
        <v>7</v>
      </c>
      <c r="E106" s="15"/>
      <c r="F106" s="259">
        <f t="shared" si="5"/>
        <v>0</v>
      </c>
    </row>
    <row r="107" spans="1:6" s="7" customFormat="1" ht="12.75" customHeight="1">
      <c r="A107" s="14" t="s">
        <v>139</v>
      </c>
      <c r="B107" s="14" t="s">
        <v>140</v>
      </c>
      <c r="C107" s="222">
        <v>1250</v>
      </c>
      <c r="D107" s="15" t="s">
        <v>33</v>
      </c>
      <c r="E107" s="15"/>
      <c r="F107" s="259">
        <f t="shared" si="5"/>
        <v>0</v>
      </c>
    </row>
    <row r="108" spans="1:6" s="7" customFormat="1" ht="12.75" customHeight="1">
      <c r="A108" s="14" t="s">
        <v>141</v>
      </c>
      <c r="B108" s="14" t="s">
        <v>142</v>
      </c>
      <c r="C108" s="222">
        <v>1560</v>
      </c>
      <c r="D108" s="15" t="s">
        <v>33</v>
      </c>
      <c r="E108" s="15"/>
      <c r="F108" s="259">
        <f t="shared" si="5"/>
        <v>0</v>
      </c>
    </row>
    <row r="109" spans="1:6" s="7" customFormat="1" ht="12.75" customHeight="1">
      <c r="A109" s="14" t="s">
        <v>143</v>
      </c>
      <c r="B109" s="14" t="s">
        <v>144</v>
      </c>
      <c r="C109" s="222">
        <v>1560</v>
      </c>
      <c r="D109" s="15" t="s">
        <v>33</v>
      </c>
      <c r="E109" s="15"/>
      <c r="F109" s="259">
        <f t="shared" si="5"/>
        <v>0</v>
      </c>
    </row>
    <row r="110" spans="1:6" s="7" customFormat="1" ht="12.75" customHeight="1">
      <c r="A110" s="14" t="s">
        <v>145</v>
      </c>
      <c r="B110" s="14" t="s">
        <v>146</v>
      </c>
      <c r="C110" s="222">
        <v>1750</v>
      </c>
      <c r="D110" s="15" t="s">
        <v>33</v>
      </c>
      <c r="E110" s="15"/>
      <c r="F110" s="259">
        <f t="shared" si="5"/>
        <v>0</v>
      </c>
    </row>
    <row r="111" spans="1:6" s="7" customFormat="1" ht="12.75" customHeight="1">
      <c r="A111" s="14"/>
      <c r="B111" s="14" t="s">
        <v>147</v>
      </c>
      <c r="C111" s="222">
        <v>125</v>
      </c>
      <c r="D111" s="15" t="s">
        <v>33</v>
      </c>
      <c r="E111" s="15"/>
      <c r="F111" s="259">
        <f t="shared" si="5"/>
        <v>0</v>
      </c>
    </row>
    <row r="112" spans="1:6" s="7" customFormat="1" ht="12.75" customHeight="1">
      <c r="A112" s="14"/>
      <c r="B112" s="14" t="s">
        <v>148</v>
      </c>
      <c r="C112" s="222">
        <v>1720</v>
      </c>
      <c r="D112" s="15" t="s">
        <v>33</v>
      </c>
      <c r="E112" s="15"/>
      <c r="F112" s="259">
        <f t="shared" si="5"/>
        <v>0</v>
      </c>
    </row>
    <row r="113" spans="1:6" s="7" customFormat="1" ht="12.75" customHeight="1">
      <c r="A113" s="14" t="s">
        <v>149</v>
      </c>
      <c r="B113" s="14" t="s">
        <v>150</v>
      </c>
      <c r="C113" s="222">
        <v>625</v>
      </c>
      <c r="D113" s="15" t="s">
        <v>33</v>
      </c>
      <c r="E113" s="15"/>
      <c r="F113" s="259">
        <f t="shared" si="5"/>
        <v>0</v>
      </c>
    </row>
    <row r="114" spans="1:6" s="7" customFormat="1" ht="12.75" customHeight="1">
      <c r="A114" s="14" t="s">
        <v>151</v>
      </c>
      <c r="B114" s="14" t="s">
        <v>152</v>
      </c>
      <c r="C114" s="222">
        <v>600</v>
      </c>
      <c r="D114" s="15" t="s">
        <v>7</v>
      </c>
      <c r="E114" s="15"/>
      <c r="F114" s="259">
        <f t="shared" si="5"/>
        <v>0</v>
      </c>
    </row>
    <row r="115" spans="1:6" s="7" customFormat="1" ht="12.75" customHeight="1">
      <c r="A115" s="14" t="s">
        <v>153</v>
      </c>
      <c r="B115" s="14" t="s">
        <v>154</v>
      </c>
      <c r="C115" s="222">
        <v>1900</v>
      </c>
      <c r="D115" s="15" t="s">
        <v>7</v>
      </c>
      <c r="E115" s="15"/>
      <c r="F115" s="259">
        <f t="shared" si="5"/>
        <v>0</v>
      </c>
    </row>
    <row r="116" spans="1:6" s="7" customFormat="1" ht="12.75" customHeight="1">
      <c r="A116" s="14" t="s">
        <v>155</v>
      </c>
      <c r="B116" s="14" t="s">
        <v>156</v>
      </c>
      <c r="C116" s="222">
        <v>1850</v>
      </c>
      <c r="D116" s="15" t="s">
        <v>7</v>
      </c>
      <c r="E116" s="15"/>
      <c r="F116" s="259">
        <f t="shared" si="5"/>
        <v>0</v>
      </c>
    </row>
    <row r="117" spans="1:6" s="7" customFormat="1" ht="12.75" customHeight="1">
      <c r="A117" s="14" t="s">
        <v>157</v>
      </c>
      <c r="B117" s="14" t="s">
        <v>158</v>
      </c>
      <c r="C117" s="222">
        <v>3250</v>
      </c>
      <c r="D117" s="15" t="s">
        <v>7</v>
      </c>
      <c r="E117" s="15"/>
      <c r="F117" s="259">
        <f t="shared" si="5"/>
        <v>0</v>
      </c>
    </row>
    <row r="118" spans="1:6" s="7" customFormat="1" ht="12.75" customHeight="1">
      <c r="A118" s="14" t="s">
        <v>159</v>
      </c>
      <c r="B118" s="14" t="s">
        <v>160</v>
      </c>
      <c r="C118" s="222">
        <v>1750</v>
      </c>
      <c r="D118" s="15" t="s">
        <v>33</v>
      </c>
      <c r="E118" s="15"/>
      <c r="F118" s="259">
        <f t="shared" si="5"/>
        <v>0</v>
      </c>
    </row>
    <row r="119" spans="1:6" s="7" customFormat="1" ht="12.75" customHeight="1">
      <c r="A119" s="14" t="s">
        <v>161</v>
      </c>
      <c r="B119" s="14" t="s">
        <v>162</v>
      </c>
      <c r="C119" s="222">
        <v>625</v>
      </c>
      <c r="D119" s="15" t="s">
        <v>33</v>
      </c>
      <c r="E119" s="15"/>
      <c r="F119" s="259">
        <f t="shared" si="5"/>
        <v>0</v>
      </c>
    </row>
    <row r="120" spans="1:6" s="7" customFormat="1" ht="12.75" customHeight="1">
      <c r="A120" s="14" t="s">
        <v>163</v>
      </c>
      <c r="B120" s="14" t="s">
        <v>164</v>
      </c>
      <c r="C120" s="222">
        <v>625</v>
      </c>
      <c r="D120" s="15" t="s">
        <v>33</v>
      </c>
      <c r="E120" s="15"/>
      <c r="F120" s="259">
        <f t="shared" si="5"/>
        <v>0</v>
      </c>
    </row>
    <row r="121" spans="1:6" s="7" customFormat="1" ht="12.75" customHeight="1">
      <c r="A121" s="14" t="s">
        <v>165</v>
      </c>
      <c r="B121" s="14" t="s">
        <v>166</v>
      </c>
      <c r="C121" s="222">
        <v>625</v>
      </c>
      <c r="D121" s="15" t="s">
        <v>33</v>
      </c>
      <c r="E121" s="15"/>
      <c r="F121" s="259">
        <f t="shared" si="5"/>
        <v>0</v>
      </c>
    </row>
    <row r="122" spans="1:6" s="7" customFormat="1" ht="12.75" customHeight="1">
      <c r="A122" s="14" t="s">
        <v>167</v>
      </c>
      <c r="B122" s="14" t="s">
        <v>168</v>
      </c>
      <c r="C122" s="222">
        <v>660</v>
      </c>
      <c r="D122" s="15" t="s">
        <v>33</v>
      </c>
      <c r="E122" s="15"/>
      <c r="F122" s="259">
        <f t="shared" si="5"/>
        <v>0</v>
      </c>
    </row>
    <row r="123" spans="1:6" s="7" customFormat="1" ht="12.75" customHeight="1">
      <c r="A123" s="14" t="s">
        <v>169</v>
      </c>
      <c r="B123" s="14" t="s">
        <v>170</v>
      </c>
      <c r="C123" s="222">
        <v>660</v>
      </c>
      <c r="D123" s="15" t="s">
        <v>33</v>
      </c>
      <c r="E123" s="15"/>
      <c r="F123" s="259">
        <f t="shared" si="5"/>
        <v>0</v>
      </c>
    </row>
    <row r="124" spans="1:6" s="7" customFormat="1" ht="12.75" customHeight="1">
      <c r="A124" s="14" t="s">
        <v>171</v>
      </c>
      <c r="B124" s="14" t="s">
        <v>172</v>
      </c>
      <c r="C124" s="222">
        <v>625</v>
      </c>
      <c r="D124" s="15" t="s">
        <v>33</v>
      </c>
      <c r="E124" s="15"/>
      <c r="F124" s="259">
        <f t="shared" si="5"/>
        <v>0</v>
      </c>
    </row>
    <row r="125" spans="1:6" s="7" customFormat="1" ht="12.75" customHeight="1">
      <c r="A125" s="14" t="s">
        <v>173</v>
      </c>
      <c r="B125" s="14" t="s">
        <v>174</v>
      </c>
      <c r="C125" s="222">
        <v>660</v>
      </c>
      <c r="D125" s="15" t="s">
        <v>33</v>
      </c>
      <c r="E125" s="15"/>
      <c r="F125" s="259">
        <f t="shared" si="5"/>
        <v>0</v>
      </c>
    </row>
    <row r="126" spans="1:6" s="7" customFormat="1" ht="12.75" customHeight="1">
      <c r="A126" s="14" t="s">
        <v>175</v>
      </c>
      <c r="B126" s="14" t="s">
        <v>176</v>
      </c>
      <c r="C126" s="222">
        <v>660</v>
      </c>
      <c r="D126" s="15" t="s">
        <v>33</v>
      </c>
      <c r="E126" s="15"/>
      <c r="F126" s="259">
        <f t="shared" si="5"/>
        <v>0</v>
      </c>
    </row>
    <row r="127" spans="1:6" s="7" customFormat="1" ht="12.75" customHeight="1">
      <c r="A127" s="14" t="s">
        <v>177</v>
      </c>
      <c r="B127" s="14" t="s">
        <v>178</v>
      </c>
      <c r="C127" s="222">
        <v>640</v>
      </c>
      <c r="D127" s="15" t="s">
        <v>33</v>
      </c>
      <c r="E127" s="15"/>
      <c r="F127" s="259">
        <f t="shared" si="5"/>
        <v>0</v>
      </c>
    </row>
    <row r="128" spans="1:6" s="7" customFormat="1" ht="12.75" customHeight="1">
      <c r="A128" s="16">
        <v>21080</v>
      </c>
      <c r="B128" s="14" t="s">
        <v>179</v>
      </c>
      <c r="C128" s="222">
        <v>230</v>
      </c>
      <c r="D128" s="15" t="s">
        <v>33</v>
      </c>
      <c r="E128" s="15"/>
      <c r="F128" s="259">
        <f t="shared" si="5"/>
        <v>0</v>
      </c>
    </row>
    <row r="129" spans="1:6" s="7" customFormat="1" ht="12.75" customHeight="1">
      <c r="A129" s="16">
        <v>21080</v>
      </c>
      <c r="B129" s="14" t="s">
        <v>180</v>
      </c>
      <c r="C129" s="222">
        <v>190</v>
      </c>
      <c r="D129" s="15" t="s">
        <v>33</v>
      </c>
      <c r="E129" s="15"/>
      <c r="F129" s="259">
        <f t="shared" si="5"/>
        <v>0</v>
      </c>
    </row>
    <row r="130" spans="1:6" s="7" customFormat="1" ht="12.75" customHeight="1">
      <c r="A130" s="14" t="s">
        <v>181</v>
      </c>
      <c r="B130" s="14" t="s">
        <v>182</v>
      </c>
      <c r="C130" s="222">
        <v>1250</v>
      </c>
      <c r="D130" s="15" t="s">
        <v>33</v>
      </c>
      <c r="E130" s="15"/>
      <c r="F130" s="259">
        <f t="shared" si="5"/>
        <v>0</v>
      </c>
    </row>
    <row r="131" spans="1:6" s="7" customFormat="1" ht="12.75" customHeight="1">
      <c r="A131" s="14" t="s">
        <v>183</v>
      </c>
      <c r="B131" s="14" t="s">
        <v>184</v>
      </c>
      <c r="C131" s="222">
        <v>1480</v>
      </c>
      <c r="D131" s="15" t="s">
        <v>33</v>
      </c>
      <c r="E131" s="15"/>
      <c r="F131" s="259">
        <f t="shared" si="5"/>
        <v>0</v>
      </c>
    </row>
    <row r="132" spans="1:6" s="7" customFormat="1" ht="12.75" customHeight="1">
      <c r="A132" s="14" t="s">
        <v>185</v>
      </c>
      <c r="B132" s="14" t="s">
        <v>186</v>
      </c>
      <c r="C132" s="222">
        <v>70</v>
      </c>
      <c r="D132" s="15" t="s">
        <v>33</v>
      </c>
      <c r="E132" s="15"/>
      <c r="F132" s="259">
        <f t="shared" si="5"/>
        <v>0</v>
      </c>
    </row>
    <row r="133" spans="1:6" s="7" customFormat="1" ht="12.75" customHeight="1">
      <c r="A133" s="14" t="s">
        <v>187</v>
      </c>
      <c r="B133" s="14" t="s">
        <v>188</v>
      </c>
      <c r="C133" s="222">
        <v>70</v>
      </c>
      <c r="D133" s="15" t="s">
        <v>33</v>
      </c>
      <c r="E133" s="15"/>
      <c r="F133" s="259">
        <f t="shared" si="5"/>
        <v>0</v>
      </c>
    </row>
    <row r="134" spans="1:6" s="7" customFormat="1" ht="12.75" customHeight="1">
      <c r="A134" s="14" t="s">
        <v>189</v>
      </c>
      <c r="B134" s="14" t="s">
        <v>190</v>
      </c>
      <c r="C134" s="222">
        <v>70</v>
      </c>
      <c r="D134" s="15" t="s">
        <v>33</v>
      </c>
      <c r="E134" s="15"/>
      <c r="F134" s="259">
        <f t="shared" si="5"/>
        <v>0</v>
      </c>
    </row>
    <row r="135" spans="1:6" s="7" customFormat="1" ht="12.75" customHeight="1">
      <c r="A135" s="14" t="s">
        <v>191</v>
      </c>
      <c r="B135" s="14" t="s">
        <v>192</v>
      </c>
      <c r="C135" s="222">
        <v>70</v>
      </c>
      <c r="D135" s="15" t="s">
        <v>33</v>
      </c>
      <c r="E135" s="15"/>
      <c r="F135" s="259">
        <f t="shared" si="5"/>
        <v>0</v>
      </c>
    </row>
    <row r="136" spans="1:6" s="7" customFormat="1" ht="12.75" customHeight="1">
      <c r="A136" s="14" t="s">
        <v>193</v>
      </c>
      <c r="B136" s="14" t="s">
        <v>194</v>
      </c>
      <c r="C136" s="222">
        <v>70</v>
      </c>
      <c r="D136" s="15" t="s">
        <v>33</v>
      </c>
      <c r="E136" s="15"/>
      <c r="F136" s="259">
        <f t="shared" si="5"/>
        <v>0</v>
      </c>
    </row>
    <row r="137" spans="1:6" s="7" customFormat="1" ht="12.75" customHeight="1">
      <c r="A137" s="14" t="s">
        <v>195</v>
      </c>
      <c r="B137" s="14" t="s">
        <v>196</v>
      </c>
      <c r="C137" s="222">
        <v>70</v>
      </c>
      <c r="D137" s="15" t="s">
        <v>33</v>
      </c>
      <c r="E137" s="15"/>
      <c r="F137" s="259">
        <f t="shared" si="5"/>
        <v>0</v>
      </c>
    </row>
    <row r="138" spans="1:6" s="7" customFormat="1" ht="12.75" customHeight="1">
      <c r="A138" s="14"/>
      <c r="B138" s="14" t="s">
        <v>197</v>
      </c>
      <c r="C138" s="222">
        <v>210</v>
      </c>
      <c r="D138" s="15" t="s">
        <v>7</v>
      </c>
      <c r="E138" s="15"/>
      <c r="F138" s="259">
        <f t="shared" si="5"/>
        <v>0</v>
      </c>
    </row>
    <row r="139" spans="1:6" s="7" customFormat="1" ht="12.75" customHeight="1">
      <c r="A139" s="14" t="s">
        <v>198</v>
      </c>
      <c r="B139" s="14" t="s">
        <v>199</v>
      </c>
      <c r="C139" s="222">
        <v>500</v>
      </c>
      <c r="D139" s="15" t="s">
        <v>33</v>
      </c>
      <c r="E139" s="15"/>
      <c r="F139" s="259">
        <f t="shared" si="5"/>
        <v>0</v>
      </c>
    </row>
    <row r="140" spans="1:6" s="7" customFormat="1" ht="12.75" customHeight="1">
      <c r="A140" s="14" t="s">
        <v>200</v>
      </c>
      <c r="B140" s="14" t="s">
        <v>201</v>
      </c>
      <c r="C140" s="222">
        <v>1130</v>
      </c>
      <c r="D140" s="15" t="s">
        <v>33</v>
      </c>
      <c r="E140" s="15"/>
      <c r="F140" s="259">
        <f t="shared" si="5"/>
        <v>0</v>
      </c>
    </row>
    <row r="141" spans="1:6" s="7" customFormat="1" ht="12.75" customHeight="1">
      <c r="A141" s="14" t="s">
        <v>202</v>
      </c>
      <c r="B141" s="14" t="s">
        <v>203</v>
      </c>
      <c r="C141" s="222">
        <v>625</v>
      </c>
      <c r="D141" s="15" t="s">
        <v>33</v>
      </c>
      <c r="E141" s="15"/>
      <c r="F141" s="259">
        <f t="shared" si="5"/>
        <v>0</v>
      </c>
    </row>
    <row r="142" spans="1:6" s="7" customFormat="1" ht="12.75" customHeight="1">
      <c r="A142" s="16">
        <v>21080</v>
      </c>
      <c r="B142" s="14" t="s">
        <v>204</v>
      </c>
      <c r="C142" s="222">
        <v>1000</v>
      </c>
      <c r="D142" s="15" t="s">
        <v>33</v>
      </c>
      <c r="E142" s="15"/>
      <c r="F142" s="259">
        <f t="shared" si="5"/>
        <v>0</v>
      </c>
    </row>
    <row r="143" spans="1:6" s="7" customFormat="1" ht="12.75" customHeight="1">
      <c r="A143" s="16">
        <v>21080</v>
      </c>
      <c r="B143" s="14" t="s">
        <v>205</v>
      </c>
      <c r="C143" s="222">
        <v>460</v>
      </c>
      <c r="D143" s="15" t="s">
        <v>33</v>
      </c>
      <c r="E143" s="15"/>
      <c r="F143" s="259">
        <f t="shared" si="5"/>
        <v>0</v>
      </c>
    </row>
    <row r="144" spans="1:6" s="7" customFormat="1" ht="12.75" customHeight="1">
      <c r="A144" s="14"/>
      <c r="B144" s="14" t="s">
        <v>206</v>
      </c>
      <c r="C144" s="222">
        <v>310</v>
      </c>
      <c r="D144" s="15" t="s">
        <v>33</v>
      </c>
      <c r="E144" s="15"/>
      <c r="F144" s="259">
        <f t="shared" si="5"/>
        <v>0</v>
      </c>
    </row>
    <row r="145" spans="1:6" s="7" customFormat="1" ht="12.75" customHeight="1">
      <c r="A145" s="14" t="s">
        <v>207</v>
      </c>
      <c r="B145" s="14" t="s">
        <v>208</v>
      </c>
      <c r="C145" s="222">
        <v>2650</v>
      </c>
      <c r="D145" s="15" t="s">
        <v>33</v>
      </c>
      <c r="E145" s="15"/>
      <c r="F145" s="259">
        <f t="shared" si="5"/>
        <v>0</v>
      </c>
    </row>
    <row r="146" spans="1:6" s="7" customFormat="1" ht="12.75" customHeight="1">
      <c r="A146" s="14" t="s">
        <v>207</v>
      </c>
      <c r="B146" s="14" t="s">
        <v>209</v>
      </c>
      <c r="C146" s="222">
        <v>525</v>
      </c>
      <c r="D146" s="15" t="s">
        <v>33</v>
      </c>
      <c r="E146" s="15"/>
      <c r="F146" s="259">
        <f t="shared" si="5"/>
        <v>0</v>
      </c>
    </row>
    <row r="147" spans="1:6" s="7" customFormat="1" ht="12.75" customHeight="1">
      <c r="A147" s="14" t="s">
        <v>210</v>
      </c>
      <c r="B147" s="14" t="s">
        <v>211</v>
      </c>
      <c r="C147" s="222">
        <v>640</v>
      </c>
      <c r="D147" s="15" t="s">
        <v>33</v>
      </c>
      <c r="E147" s="15"/>
      <c r="F147" s="259">
        <f t="shared" si="5"/>
        <v>0</v>
      </c>
    </row>
    <row r="148" spans="1:6" s="7" customFormat="1" ht="12.75" customHeight="1">
      <c r="A148" s="14" t="s">
        <v>212</v>
      </c>
      <c r="B148" s="14" t="s">
        <v>213</v>
      </c>
      <c r="C148" s="222">
        <v>2600</v>
      </c>
      <c r="D148" s="15" t="s">
        <v>33</v>
      </c>
      <c r="E148" s="15"/>
      <c r="F148" s="259">
        <f t="shared" si="5"/>
        <v>0</v>
      </c>
    </row>
    <row r="149" spans="1:6" s="7" customFormat="1" ht="12.75" customHeight="1">
      <c r="A149" s="14" t="s">
        <v>214</v>
      </c>
      <c r="B149" s="14" t="s">
        <v>215</v>
      </c>
      <c r="C149" s="222">
        <v>530</v>
      </c>
      <c r="D149" s="15" t="s">
        <v>33</v>
      </c>
      <c r="E149" s="15"/>
      <c r="F149" s="259">
        <f t="shared" si="5"/>
        <v>0</v>
      </c>
    </row>
    <row r="150" spans="1:6" s="7" customFormat="1" ht="12.75" customHeight="1">
      <c r="A150" s="16">
        <v>21060</v>
      </c>
      <c r="B150" s="14" t="s">
        <v>216</v>
      </c>
      <c r="C150" s="222">
        <v>2400</v>
      </c>
      <c r="D150" s="15" t="s">
        <v>33</v>
      </c>
      <c r="E150" s="15"/>
      <c r="F150" s="259">
        <f t="shared" si="5"/>
        <v>0</v>
      </c>
    </row>
    <row r="151" spans="1:6" s="7" customFormat="1" ht="12.75" customHeight="1">
      <c r="A151" s="14" t="s">
        <v>217</v>
      </c>
      <c r="B151" s="14" t="s">
        <v>218</v>
      </c>
      <c r="C151" s="222">
        <v>110</v>
      </c>
      <c r="D151" s="15" t="s">
        <v>33</v>
      </c>
      <c r="E151" s="15"/>
      <c r="F151" s="259">
        <f t="shared" si="5"/>
        <v>0</v>
      </c>
    </row>
    <row r="152" spans="1:6" s="7" customFormat="1" ht="12.75" customHeight="1">
      <c r="A152" s="11"/>
      <c r="B152" s="12" t="s">
        <v>219</v>
      </c>
      <c r="C152" s="221"/>
      <c r="D152" s="13"/>
      <c r="E152" s="13"/>
      <c r="F152" s="258"/>
    </row>
    <row r="153" spans="1:6" s="7" customFormat="1" ht="12.75" customHeight="1">
      <c r="A153" s="14"/>
      <c r="B153" s="14" t="s">
        <v>220</v>
      </c>
      <c r="C153" s="222">
        <v>400</v>
      </c>
      <c r="D153" s="15" t="s">
        <v>33</v>
      </c>
      <c r="E153" s="15"/>
      <c r="F153" s="259">
        <f>C153*E153</f>
        <v>0</v>
      </c>
    </row>
    <row r="154" spans="1:6" s="7" customFormat="1" ht="12.75" customHeight="1">
      <c r="A154" s="14"/>
      <c r="B154" s="14" t="s">
        <v>221</v>
      </c>
      <c r="C154" s="222">
        <v>400</v>
      </c>
      <c r="D154" s="15" t="s">
        <v>33</v>
      </c>
      <c r="E154" s="15"/>
      <c r="F154" s="259">
        <f>C154*E154</f>
        <v>0</v>
      </c>
    </row>
    <row r="155" spans="1:6" s="7" customFormat="1" ht="12.75" customHeight="1">
      <c r="A155" s="11"/>
      <c r="B155" s="12" t="s">
        <v>222</v>
      </c>
      <c r="C155" s="221"/>
      <c r="D155" s="13"/>
      <c r="E155" s="13"/>
      <c r="F155" s="258"/>
    </row>
    <row r="156" spans="1:6" s="7" customFormat="1" ht="12.75" customHeight="1">
      <c r="A156" s="14"/>
      <c r="B156" s="14" t="s">
        <v>223</v>
      </c>
      <c r="C156" s="222">
        <v>2625</v>
      </c>
      <c r="D156" s="15" t="s">
        <v>7</v>
      </c>
      <c r="E156" s="15"/>
      <c r="F156" s="259">
        <f aca="true" t="shared" si="6" ref="F156:F193">C156*E156</f>
        <v>0</v>
      </c>
    </row>
    <row r="157" spans="1:6" s="7" customFormat="1" ht="12.75" customHeight="1">
      <c r="A157" s="14"/>
      <c r="B157" s="14" t="s">
        <v>224</v>
      </c>
      <c r="C157" s="222">
        <v>1000</v>
      </c>
      <c r="D157" s="15" t="s">
        <v>7</v>
      </c>
      <c r="E157" s="15"/>
      <c r="F157" s="259">
        <f t="shared" si="6"/>
        <v>0</v>
      </c>
    </row>
    <row r="158" spans="1:6" s="7" customFormat="1" ht="12.75" customHeight="1">
      <c r="A158" s="14"/>
      <c r="B158" s="14" t="s">
        <v>225</v>
      </c>
      <c r="C158" s="222">
        <v>1100</v>
      </c>
      <c r="D158" s="15" t="s">
        <v>7</v>
      </c>
      <c r="E158" s="15"/>
      <c r="F158" s="259">
        <f t="shared" si="6"/>
        <v>0</v>
      </c>
    </row>
    <row r="159" spans="1:6" s="7" customFormat="1" ht="12.75" customHeight="1">
      <c r="A159" s="14"/>
      <c r="B159" s="14" t="s">
        <v>226</v>
      </c>
      <c r="C159" s="222">
        <v>840</v>
      </c>
      <c r="D159" s="15" t="s">
        <v>7</v>
      </c>
      <c r="E159" s="15"/>
      <c r="F159" s="259">
        <f t="shared" si="6"/>
        <v>0</v>
      </c>
    </row>
    <row r="160" spans="1:6" s="7" customFormat="1" ht="12.75" customHeight="1">
      <c r="A160" s="14"/>
      <c r="B160" s="14" t="s">
        <v>227</v>
      </c>
      <c r="C160" s="222">
        <v>690</v>
      </c>
      <c r="D160" s="15" t="s">
        <v>7</v>
      </c>
      <c r="E160" s="15"/>
      <c r="F160" s="259">
        <f t="shared" si="6"/>
        <v>0</v>
      </c>
    </row>
    <row r="161" spans="1:6" s="7" customFormat="1" ht="12.75" customHeight="1">
      <c r="A161" s="14"/>
      <c r="B161" s="14" t="s">
        <v>228</v>
      </c>
      <c r="C161" s="222">
        <v>690</v>
      </c>
      <c r="D161" s="15" t="s">
        <v>7</v>
      </c>
      <c r="E161" s="15"/>
      <c r="F161" s="259">
        <f t="shared" si="6"/>
        <v>0</v>
      </c>
    </row>
    <row r="162" spans="1:6" s="7" customFormat="1" ht="12.75" customHeight="1">
      <c r="A162" s="14"/>
      <c r="B162" s="14" t="s">
        <v>229</v>
      </c>
      <c r="C162" s="222">
        <v>690</v>
      </c>
      <c r="D162" s="15" t="s">
        <v>7</v>
      </c>
      <c r="E162" s="15"/>
      <c r="F162" s="259">
        <f t="shared" si="6"/>
        <v>0</v>
      </c>
    </row>
    <row r="163" spans="1:6" s="7" customFormat="1" ht="12.75" customHeight="1">
      <c r="A163" s="14"/>
      <c r="B163" s="14" t="s">
        <v>230</v>
      </c>
      <c r="C163" s="222">
        <v>690</v>
      </c>
      <c r="D163" s="15" t="s">
        <v>7</v>
      </c>
      <c r="E163" s="15"/>
      <c r="F163" s="259">
        <f t="shared" si="6"/>
        <v>0</v>
      </c>
    </row>
    <row r="164" spans="1:6" s="7" customFormat="1" ht="12.75" customHeight="1">
      <c r="A164" s="14"/>
      <c r="B164" s="14" t="s">
        <v>231</v>
      </c>
      <c r="C164" s="222">
        <v>690</v>
      </c>
      <c r="D164" s="15" t="s">
        <v>7</v>
      </c>
      <c r="E164" s="15"/>
      <c r="F164" s="259">
        <f t="shared" si="6"/>
        <v>0</v>
      </c>
    </row>
    <row r="165" spans="1:6" s="7" customFormat="1" ht="12.75" customHeight="1">
      <c r="A165" s="14"/>
      <c r="B165" s="14" t="s">
        <v>232</v>
      </c>
      <c r="C165" s="222">
        <v>690</v>
      </c>
      <c r="D165" s="15" t="s">
        <v>7</v>
      </c>
      <c r="E165" s="15"/>
      <c r="F165" s="259">
        <f t="shared" si="6"/>
        <v>0</v>
      </c>
    </row>
    <row r="166" spans="1:6" s="7" customFormat="1" ht="12.75" customHeight="1">
      <c r="A166" s="14"/>
      <c r="B166" s="14" t="s">
        <v>233</v>
      </c>
      <c r="C166" s="222">
        <v>690</v>
      </c>
      <c r="D166" s="15" t="s">
        <v>7</v>
      </c>
      <c r="E166" s="15"/>
      <c r="F166" s="259">
        <f t="shared" si="6"/>
        <v>0</v>
      </c>
    </row>
    <row r="167" spans="1:6" s="7" customFormat="1" ht="12.75" customHeight="1">
      <c r="A167" s="14"/>
      <c r="B167" s="14" t="s">
        <v>234</v>
      </c>
      <c r="C167" s="222">
        <v>690</v>
      </c>
      <c r="D167" s="15" t="s">
        <v>7</v>
      </c>
      <c r="E167" s="15"/>
      <c r="F167" s="259">
        <f t="shared" si="6"/>
        <v>0</v>
      </c>
    </row>
    <row r="168" spans="1:6" s="7" customFormat="1" ht="12.75" customHeight="1">
      <c r="A168" s="14"/>
      <c r="B168" s="14" t="s">
        <v>235</v>
      </c>
      <c r="C168" s="222">
        <v>690</v>
      </c>
      <c r="D168" s="15" t="s">
        <v>7</v>
      </c>
      <c r="E168" s="15"/>
      <c r="F168" s="259">
        <f t="shared" si="6"/>
        <v>0</v>
      </c>
    </row>
    <row r="169" spans="1:6" s="7" customFormat="1" ht="12.75" customHeight="1">
      <c r="A169" s="14"/>
      <c r="B169" s="14" t="s">
        <v>236</v>
      </c>
      <c r="C169" s="222">
        <v>690</v>
      </c>
      <c r="D169" s="15" t="s">
        <v>7</v>
      </c>
      <c r="E169" s="15"/>
      <c r="F169" s="259">
        <f t="shared" si="6"/>
        <v>0</v>
      </c>
    </row>
    <row r="170" spans="1:6" s="7" customFormat="1" ht="12.75" customHeight="1">
      <c r="A170" s="14"/>
      <c r="B170" s="14" t="s">
        <v>237</v>
      </c>
      <c r="C170" s="222">
        <v>1810</v>
      </c>
      <c r="D170" s="15" t="s">
        <v>7</v>
      </c>
      <c r="E170" s="15"/>
      <c r="F170" s="259">
        <f t="shared" si="6"/>
        <v>0</v>
      </c>
    </row>
    <row r="171" spans="1:6" s="7" customFormat="1" ht="12.75" customHeight="1">
      <c r="A171" s="14"/>
      <c r="B171" s="14" t="s">
        <v>238</v>
      </c>
      <c r="C171" s="222">
        <v>1810</v>
      </c>
      <c r="D171" s="15" t="s">
        <v>7</v>
      </c>
      <c r="E171" s="15"/>
      <c r="F171" s="259">
        <f t="shared" si="6"/>
        <v>0</v>
      </c>
    </row>
    <row r="172" spans="1:6" s="7" customFormat="1" ht="12.75" customHeight="1">
      <c r="A172" s="14"/>
      <c r="B172" s="14" t="s">
        <v>239</v>
      </c>
      <c r="C172" s="222">
        <v>1810</v>
      </c>
      <c r="D172" s="15" t="s">
        <v>7</v>
      </c>
      <c r="E172" s="15"/>
      <c r="F172" s="259">
        <f t="shared" si="6"/>
        <v>0</v>
      </c>
    </row>
    <row r="173" spans="1:6" s="7" customFormat="1" ht="12.75" customHeight="1">
      <c r="A173" s="14"/>
      <c r="B173" s="14" t="s">
        <v>240</v>
      </c>
      <c r="C173" s="222">
        <v>1810</v>
      </c>
      <c r="D173" s="15" t="s">
        <v>7</v>
      </c>
      <c r="E173" s="15"/>
      <c r="F173" s="259">
        <f t="shared" si="6"/>
        <v>0</v>
      </c>
    </row>
    <row r="174" spans="1:6" s="7" customFormat="1" ht="12.75" customHeight="1">
      <c r="A174" s="14"/>
      <c r="B174" s="14" t="s">
        <v>241</v>
      </c>
      <c r="C174" s="222">
        <v>1810</v>
      </c>
      <c r="D174" s="15" t="s">
        <v>7</v>
      </c>
      <c r="E174" s="15"/>
      <c r="F174" s="259">
        <f t="shared" si="6"/>
        <v>0</v>
      </c>
    </row>
    <row r="175" spans="1:6" s="7" customFormat="1" ht="12.75" customHeight="1">
      <c r="A175" s="14"/>
      <c r="B175" s="14" t="s">
        <v>242</v>
      </c>
      <c r="C175" s="222">
        <v>1810</v>
      </c>
      <c r="D175" s="15" t="s">
        <v>7</v>
      </c>
      <c r="E175" s="15"/>
      <c r="F175" s="259">
        <f t="shared" si="6"/>
        <v>0</v>
      </c>
    </row>
    <row r="176" spans="1:6" s="7" customFormat="1" ht="12.75" customHeight="1">
      <c r="A176" s="14"/>
      <c r="B176" s="14" t="s">
        <v>243</v>
      </c>
      <c r="C176" s="222">
        <v>4159</v>
      </c>
      <c r="D176" s="15" t="s">
        <v>7</v>
      </c>
      <c r="E176" s="15"/>
      <c r="F176" s="259">
        <f t="shared" si="6"/>
        <v>0</v>
      </c>
    </row>
    <row r="177" spans="1:6" s="7" customFormat="1" ht="12.75" customHeight="1">
      <c r="A177" s="14"/>
      <c r="B177" s="14" t="s">
        <v>244</v>
      </c>
      <c r="C177" s="222">
        <v>4159</v>
      </c>
      <c r="D177" s="15" t="s">
        <v>7</v>
      </c>
      <c r="E177" s="15"/>
      <c r="F177" s="259">
        <f t="shared" si="6"/>
        <v>0</v>
      </c>
    </row>
    <row r="178" spans="1:6" s="7" customFormat="1" ht="12.75" customHeight="1">
      <c r="A178" s="14"/>
      <c r="B178" s="14" t="s">
        <v>245</v>
      </c>
      <c r="C178" s="222">
        <v>4159</v>
      </c>
      <c r="D178" s="15" t="s">
        <v>7</v>
      </c>
      <c r="E178" s="15"/>
      <c r="F178" s="259">
        <f t="shared" si="6"/>
        <v>0</v>
      </c>
    </row>
    <row r="179" spans="1:6" s="7" customFormat="1" ht="12.75" customHeight="1">
      <c r="A179" s="14"/>
      <c r="B179" s="14" t="s">
        <v>246</v>
      </c>
      <c r="C179" s="222">
        <v>4159</v>
      </c>
      <c r="D179" s="15" t="s">
        <v>7</v>
      </c>
      <c r="E179" s="15"/>
      <c r="F179" s="259">
        <f t="shared" si="6"/>
        <v>0</v>
      </c>
    </row>
    <row r="180" spans="1:6" s="7" customFormat="1" ht="12.75" customHeight="1">
      <c r="A180" s="14"/>
      <c r="B180" s="14" t="s">
        <v>247</v>
      </c>
      <c r="C180" s="222">
        <v>4159</v>
      </c>
      <c r="D180" s="15" t="s">
        <v>7</v>
      </c>
      <c r="E180" s="15"/>
      <c r="F180" s="259">
        <f t="shared" si="6"/>
        <v>0</v>
      </c>
    </row>
    <row r="181" spans="1:6" s="7" customFormat="1" ht="12.75" customHeight="1">
      <c r="A181" s="14"/>
      <c r="B181" s="14" t="s">
        <v>248</v>
      </c>
      <c r="C181" s="222">
        <v>4159</v>
      </c>
      <c r="D181" s="15" t="s">
        <v>7</v>
      </c>
      <c r="E181" s="15"/>
      <c r="F181" s="259">
        <f t="shared" si="6"/>
        <v>0</v>
      </c>
    </row>
    <row r="182" spans="1:6" s="7" customFormat="1" ht="12.75" customHeight="1">
      <c r="A182" s="14"/>
      <c r="B182" s="14" t="s">
        <v>249</v>
      </c>
      <c r="C182" s="222">
        <v>5525</v>
      </c>
      <c r="D182" s="15" t="s">
        <v>7</v>
      </c>
      <c r="E182" s="15"/>
      <c r="F182" s="259">
        <f t="shared" si="6"/>
        <v>0</v>
      </c>
    </row>
    <row r="183" spans="1:6" s="7" customFormat="1" ht="12.75" customHeight="1">
      <c r="A183" s="14"/>
      <c r="B183" s="14" t="s">
        <v>250</v>
      </c>
      <c r="C183" s="222">
        <v>5525</v>
      </c>
      <c r="D183" s="15" t="s">
        <v>7</v>
      </c>
      <c r="E183" s="15"/>
      <c r="F183" s="259">
        <f t="shared" si="6"/>
        <v>0</v>
      </c>
    </row>
    <row r="184" spans="1:6" s="7" customFormat="1" ht="12.75" customHeight="1">
      <c r="A184" s="14"/>
      <c r="B184" s="14" t="s">
        <v>251</v>
      </c>
      <c r="C184" s="222">
        <v>5525</v>
      </c>
      <c r="D184" s="15" t="s">
        <v>7</v>
      </c>
      <c r="E184" s="15"/>
      <c r="F184" s="259">
        <f t="shared" si="6"/>
        <v>0</v>
      </c>
    </row>
    <row r="185" spans="1:6" s="7" customFormat="1" ht="12.75" customHeight="1">
      <c r="A185" s="14"/>
      <c r="B185" s="14" t="s">
        <v>252</v>
      </c>
      <c r="C185" s="222">
        <v>5525</v>
      </c>
      <c r="D185" s="15" t="s">
        <v>7</v>
      </c>
      <c r="E185" s="15"/>
      <c r="F185" s="259">
        <f t="shared" si="6"/>
        <v>0</v>
      </c>
    </row>
    <row r="186" spans="1:6" s="7" customFormat="1" ht="12.75" customHeight="1">
      <c r="A186" s="14"/>
      <c r="B186" s="14" t="s">
        <v>253</v>
      </c>
      <c r="C186" s="222">
        <v>5525</v>
      </c>
      <c r="D186" s="15" t="s">
        <v>7</v>
      </c>
      <c r="E186" s="15"/>
      <c r="F186" s="259">
        <f t="shared" si="6"/>
        <v>0</v>
      </c>
    </row>
    <row r="187" spans="1:6" s="7" customFormat="1" ht="12.75" customHeight="1">
      <c r="A187" s="14"/>
      <c r="B187" s="14" t="s">
        <v>254</v>
      </c>
      <c r="C187" s="222">
        <v>5525</v>
      </c>
      <c r="D187" s="15" t="s">
        <v>7</v>
      </c>
      <c r="E187" s="15"/>
      <c r="F187" s="259">
        <f t="shared" si="6"/>
        <v>0</v>
      </c>
    </row>
    <row r="188" spans="1:6" s="7" customFormat="1" ht="12.75" customHeight="1">
      <c r="A188" s="14"/>
      <c r="B188" s="14" t="s">
        <v>255</v>
      </c>
      <c r="C188" s="222">
        <v>5525</v>
      </c>
      <c r="D188" s="15" t="s">
        <v>7</v>
      </c>
      <c r="E188" s="15"/>
      <c r="F188" s="259">
        <f t="shared" si="6"/>
        <v>0</v>
      </c>
    </row>
    <row r="189" spans="1:6" s="7" customFormat="1" ht="12.75" customHeight="1">
      <c r="A189" s="14"/>
      <c r="B189" s="14" t="s">
        <v>256</v>
      </c>
      <c r="C189" s="222">
        <v>5525</v>
      </c>
      <c r="D189" s="15" t="s">
        <v>7</v>
      </c>
      <c r="E189" s="15"/>
      <c r="F189" s="259">
        <f t="shared" si="6"/>
        <v>0</v>
      </c>
    </row>
    <row r="190" spans="1:6" s="7" customFormat="1" ht="12.75" customHeight="1">
      <c r="A190" s="14"/>
      <c r="B190" s="14" t="s">
        <v>257</v>
      </c>
      <c r="C190" s="222">
        <v>5525</v>
      </c>
      <c r="D190" s="15" t="s">
        <v>7</v>
      </c>
      <c r="E190" s="15"/>
      <c r="F190" s="259">
        <f t="shared" si="6"/>
        <v>0</v>
      </c>
    </row>
    <row r="191" spans="1:6" s="7" customFormat="1" ht="12.75" customHeight="1">
      <c r="A191" s="14"/>
      <c r="B191" s="14" t="s">
        <v>258</v>
      </c>
      <c r="C191" s="222">
        <v>5525</v>
      </c>
      <c r="D191" s="15" t="s">
        <v>7</v>
      </c>
      <c r="E191" s="15"/>
      <c r="F191" s="259">
        <f t="shared" si="6"/>
        <v>0</v>
      </c>
    </row>
    <row r="192" spans="1:6" s="7" customFormat="1" ht="12.75" customHeight="1">
      <c r="A192" s="14"/>
      <c r="B192" s="14" t="s">
        <v>259</v>
      </c>
      <c r="C192" s="222">
        <v>340</v>
      </c>
      <c r="D192" s="15" t="s">
        <v>7</v>
      </c>
      <c r="E192" s="15"/>
      <c r="F192" s="259">
        <f t="shared" si="6"/>
        <v>0</v>
      </c>
    </row>
    <row r="193" spans="1:6" s="7" customFormat="1" ht="12.75" customHeight="1">
      <c r="A193" s="14"/>
      <c r="B193" s="14" t="s">
        <v>260</v>
      </c>
      <c r="C193" s="222">
        <v>340</v>
      </c>
      <c r="D193" s="15" t="s">
        <v>7</v>
      </c>
      <c r="E193" s="15"/>
      <c r="F193" s="259">
        <f t="shared" si="6"/>
        <v>0</v>
      </c>
    </row>
    <row r="194" spans="1:6" s="7" customFormat="1" ht="12.75" customHeight="1">
      <c r="A194" s="11"/>
      <c r="B194" s="12" t="s">
        <v>261</v>
      </c>
      <c r="C194" s="221"/>
      <c r="D194" s="13"/>
      <c r="E194" s="13"/>
      <c r="F194" s="258"/>
    </row>
    <row r="195" spans="1:6" s="7" customFormat="1" ht="12.75" customHeight="1">
      <c r="A195" s="14" t="s">
        <v>262</v>
      </c>
      <c r="B195" s="14" t="s">
        <v>263</v>
      </c>
      <c r="C195" s="222">
        <v>340</v>
      </c>
      <c r="D195" s="15" t="s">
        <v>7</v>
      </c>
      <c r="E195" s="15"/>
      <c r="F195" s="259">
        <f aca="true" t="shared" si="7" ref="F195:F203">C195*E195</f>
        <v>0</v>
      </c>
    </row>
    <row r="196" spans="1:6" s="7" customFormat="1" ht="12.75" customHeight="1">
      <c r="A196" s="14" t="s">
        <v>264</v>
      </c>
      <c r="B196" s="14" t="s">
        <v>265</v>
      </c>
      <c r="C196" s="222">
        <v>350</v>
      </c>
      <c r="D196" s="15" t="s">
        <v>7</v>
      </c>
      <c r="E196" s="15"/>
      <c r="F196" s="259">
        <f t="shared" si="7"/>
        <v>0</v>
      </c>
    </row>
    <row r="197" spans="1:6" s="7" customFormat="1" ht="12.75" customHeight="1">
      <c r="A197" s="14" t="s">
        <v>266</v>
      </c>
      <c r="B197" s="14" t="s">
        <v>267</v>
      </c>
      <c r="C197" s="222">
        <v>740</v>
      </c>
      <c r="D197" s="15" t="s">
        <v>7</v>
      </c>
      <c r="E197" s="15"/>
      <c r="F197" s="259">
        <f t="shared" si="7"/>
        <v>0</v>
      </c>
    </row>
    <row r="198" spans="1:6" s="7" customFormat="1" ht="12.75" customHeight="1">
      <c r="A198" s="14" t="s">
        <v>264</v>
      </c>
      <c r="B198" s="14" t="s">
        <v>268</v>
      </c>
      <c r="C198" s="222">
        <v>630</v>
      </c>
      <c r="D198" s="15" t="s">
        <v>7</v>
      </c>
      <c r="E198" s="15"/>
      <c r="F198" s="259">
        <f t="shared" si="7"/>
        <v>0</v>
      </c>
    </row>
    <row r="199" spans="1:6" s="7" customFormat="1" ht="12.75" customHeight="1">
      <c r="A199" s="14" t="s">
        <v>269</v>
      </c>
      <c r="B199" s="14" t="s">
        <v>270</v>
      </c>
      <c r="C199" s="222">
        <v>730</v>
      </c>
      <c r="D199" s="15" t="s">
        <v>7</v>
      </c>
      <c r="E199" s="15"/>
      <c r="F199" s="259">
        <f t="shared" si="7"/>
        <v>0</v>
      </c>
    </row>
    <row r="200" spans="1:6" s="7" customFormat="1" ht="12.75" customHeight="1">
      <c r="A200" s="14" t="s">
        <v>271</v>
      </c>
      <c r="B200" s="14" t="s">
        <v>272</v>
      </c>
      <c r="C200" s="222">
        <v>1220</v>
      </c>
      <c r="D200" s="15" t="s">
        <v>7</v>
      </c>
      <c r="E200" s="15"/>
      <c r="F200" s="259">
        <f t="shared" si="7"/>
        <v>0</v>
      </c>
    </row>
    <row r="201" spans="1:6" s="7" customFormat="1" ht="12.75" customHeight="1">
      <c r="A201" s="14" t="s">
        <v>273</v>
      </c>
      <c r="B201" s="14" t="s">
        <v>274</v>
      </c>
      <c r="C201" s="222">
        <v>660</v>
      </c>
      <c r="D201" s="15" t="s">
        <v>7</v>
      </c>
      <c r="E201" s="15"/>
      <c r="F201" s="259">
        <f t="shared" si="7"/>
        <v>0</v>
      </c>
    </row>
    <row r="202" spans="1:6" s="7" customFormat="1" ht="12.75" customHeight="1">
      <c r="A202" s="14" t="s">
        <v>275</v>
      </c>
      <c r="B202" s="14" t="s">
        <v>276</v>
      </c>
      <c r="C202" s="222">
        <v>1140</v>
      </c>
      <c r="D202" s="15" t="s">
        <v>33</v>
      </c>
      <c r="E202" s="15"/>
      <c r="F202" s="259">
        <f t="shared" si="7"/>
        <v>0</v>
      </c>
    </row>
    <row r="203" spans="1:6" s="7" customFormat="1" ht="12.75" customHeight="1">
      <c r="A203" s="14" t="s">
        <v>277</v>
      </c>
      <c r="B203" s="14" t="s">
        <v>278</v>
      </c>
      <c r="C203" s="222">
        <v>940</v>
      </c>
      <c r="D203" s="15" t="s">
        <v>33</v>
      </c>
      <c r="E203" s="15"/>
      <c r="F203" s="259">
        <f t="shared" si="7"/>
        <v>0</v>
      </c>
    </row>
    <row r="204" spans="1:6" s="7" customFormat="1" ht="12.75" customHeight="1">
      <c r="A204" s="11"/>
      <c r="B204" s="12" t="s">
        <v>279</v>
      </c>
      <c r="C204" s="221"/>
      <c r="D204" s="13"/>
      <c r="E204" s="13"/>
      <c r="F204" s="258"/>
    </row>
    <row r="205" spans="1:6" s="7" customFormat="1" ht="12.75" customHeight="1">
      <c r="A205" s="14" t="s">
        <v>280</v>
      </c>
      <c r="B205" s="14" t="s">
        <v>281</v>
      </c>
      <c r="C205" s="222">
        <v>260</v>
      </c>
      <c r="D205" s="15" t="s">
        <v>33</v>
      </c>
      <c r="E205" s="15"/>
      <c r="F205" s="259">
        <f aca="true" t="shared" si="8" ref="F205:F230">C205*E205</f>
        <v>0</v>
      </c>
    </row>
    <row r="206" spans="1:6" s="7" customFormat="1" ht="12.75" customHeight="1">
      <c r="A206" s="14" t="s">
        <v>282</v>
      </c>
      <c r="B206" s="14" t="s">
        <v>283</v>
      </c>
      <c r="C206" s="222">
        <v>138</v>
      </c>
      <c r="D206" s="15" t="s">
        <v>33</v>
      </c>
      <c r="E206" s="15"/>
      <c r="F206" s="259">
        <f t="shared" si="8"/>
        <v>0</v>
      </c>
    </row>
    <row r="207" spans="1:6" s="7" customFormat="1" ht="12.75" customHeight="1">
      <c r="A207" s="14" t="s">
        <v>284</v>
      </c>
      <c r="B207" s="14" t="s">
        <v>285</v>
      </c>
      <c r="C207" s="222">
        <v>145</v>
      </c>
      <c r="D207" s="15" t="s">
        <v>33</v>
      </c>
      <c r="E207" s="15"/>
      <c r="F207" s="259">
        <f t="shared" si="8"/>
        <v>0</v>
      </c>
    </row>
    <row r="208" spans="1:6" s="7" customFormat="1" ht="12.75" customHeight="1">
      <c r="A208" s="14" t="s">
        <v>286</v>
      </c>
      <c r="B208" s="14" t="s">
        <v>287</v>
      </c>
      <c r="C208" s="222">
        <v>110</v>
      </c>
      <c r="D208" s="15" t="s">
        <v>33</v>
      </c>
      <c r="E208" s="15"/>
      <c r="F208" s="259">
        <f t="shared" si="8"/>
        <v>0</v>
      </c>
    </row>
    <row r="209" spans="1:6" s="7" customFormat="1" ht="12.75" customHeight="1">
      <c r="A209" s="14" t="s">
        <v>288</v>
      </c>
      <c r="B209" s="14" t="s">
        <v>289</v>
      </c>
      <c r="C209" s="222">
        <v>110</v>
      </c>
      <c r="D209" s="15" t="s">
        <v>33</v>
      </c>
      <c r="E209" s="15"/>
      <c r="F209" s="259">
        <f t="shared" si="8"/>
        <v>0</v>
      </c>
    </row>
    <row r="210" spans="1:6" s="7" customFormat="1" ht="12.75" customHeight="1">
      <c r="A210" s="14" t="s">
        <v>290</v>
      </c>
      <c r="B210" s="14" t="s">
        <v>291</v>
      </c>
      <c r="C210" s="222">
        <v>100</v>
      </c>
      <c r="D210" s="15" t="s">
        <v>33</v>
      </c>
      <c r="E210" s="15"/>
      <c r="F210" s="259">
        <f t="shared" si="8"/>
        <v>0</v>
      </c>
    </row>
    <row r="211" spans="1:6" s="7" customFormat="1" ht="12.75" customHeight="1">
      <c r="A211" s="14" t="s">
        <v>292</v>
      </c>
      <c r="B211" s="14" t="s">
        <v>293</v>
      </c>
      <c r="C211" s="222">
        <v>125</v>
      </c>
      <c r="D211" s="15" t="s">
        <v>33</v>
      </c>
      <c r="E211" s="15"/>
      <c r="F211" s="259">
        <f t="shared" si="8"/>
        <v>0</v>
      </c>
    </row>
    <row r="212" spans="1:6" s="7" customFormat="1" ht="12.75" customHeight="1">
      <c r="A212" s="14" t="s">
        <v>294</v>
      </c>
      <c r="B212" s="14" t="s">
        <v>295</v>
      </c>
      <c r="C212" s="222">
        <v>135</v>
      </c>
      <c r="D212" s="15" t="s">
        <v>33</v>
      </c>
      <c r="E212" s="15"/>
      <c r="F212" s="259">
        <f t="shared" si="8"/>
        <v>0</v>
      </c>
    </row>
    <row r="213" spans="1:6" s="7" customFormat="1" ht="12.75" customHeight="1">
      <c r="A213" s="14" t="s">
        <v>296</v>
      </c>
      <c r="B213" s="14" t="s">
        <v>297</v>
      </c>
      <c r="C213" s="222">
        <v>115</v>
      </c>
      <c r="D213" s="15" t="s">
        <v>33</v>
      </c>
      <c r="E213" s="15"/>
      <c r="F213" s="259">
        <f t="shared" si="8"/>
        <v>0</v>
      </c>
    </row>
    <row r="214" spans="1:6" s="7" customFormat="1" ht="12.75" customHeight="1">
      <c r="A214" s="14" t="s">
        <v>298</v>
      </c>
      <c r="B214" s="14" t="s">
        <v>299</v>
      </c>
      <c r="C214" s="222">
        <v>25</v>
      </c>
      <c r="D214" s="15" t="s">
        <v>33</v>
      </c>
      <c r="E214" s="15"/>
      <c r="F214" s="259">
        <f t="shared" si="8"/>
        <v>0</v>
      </c>
    </row>
    <row r="215" spans="1:6" s="7" customFormat="1" ht="12.75" customHeight="1">
      <c r="A215" s="14" t="s">
        <v>300</v>
      </c>
      <c r="B215" s="14" t="s">
        <v>301</v>
      </c>
      <c r="C215" s="222">
        <v>25</v>
      </c>
      <c r="D215" s="15" t="s">
        <v>33</v>
      </c>
      <c r="E215" s="15"/>
      <c r="F215" s="259">
        <f t="shared" si="8"/>
        <v>0</v>
      </c>
    </row>
    <row r="216" spans="1:6" s="7" customFormat="1" ht="12.75" customHeight="1">
      <c r="A216" s="14" t="s">
        <v>302</v>
      </c>
      <c r="B216" s="14" t="s">
        <v>303</v>
      </c>
      <c r="C216" s="222">
        <v>175</v>
      </c>
      <c r="D216" s="15" t="s">
        <v>33</v>
      </c>
      <c r="E216" s="15"/>
      <c r="F216" s="259">
        <f t="shared" si="8"/>
        <v>0</v>
      </c>
    </row>
    <row r="217" spans="1:6" s="7" customFormat="1" ht="12.75" customHeight="1">
      <c r="A217" s="14" t="s">
        <v>304</v>
      </c>
      <c r="B217" s="14" t="s">
        <v>305</v>
      </c>
      <c r="C217" s="222">
        <v>175</v>
      </c>
      <c r="D217" s="15" t="s">
        <v>33</v>
      </c>
      <c r="E217" s="15"/>
      <c r="F217" s="259">
        <f t="shared" si="8"/>
        <v>0</v>
      </c>
    </row>
    <row r="218" spans="1:6" s="7" customFormat="1" ht="12.75" customHeight="1">
      <c r="A218" s="14" t="s">
        <v>306</v>
      </c>
      <c r="B218" s="14" t="s">
        <v>307</v>
      </c>
      <c r="C218" s="222">
        <v>125</v>
      </c>
      <c r="D218" s="15" t="s">
        <v>33</v>
      </c>
      <c r="E218" s="15"/>
      <c r="F218" s="259">
        <f t="shared" si="8"/>
        <v>0</v>
      </c>
    </row>
    <row r="219" spans="1:6" s="7" customFormat="1" ht="12.75" customHeight="1">
      <c r="A219" s="14" t="s">
        <v>308</v>
      </c>
      <c r="B219" s="14" t="s">
        <v>309</v>
      </c>
      <c r="C219" s="222">
        <v>145</v>
      </c>
      <c r="D219" s="15" t="s">
        <v>33</v>
      </c>
      <c r="E219" s="15"/>
      <c r="F219" s="259">
        <f t="shared" si="8"/>
        <v>0</v>
      </c>
    </row>
    <row r="220" spans="1:6" s="7" customFormat="1" ht="12.75" customHeight="1">
      <c r="A220" s="14" t="s">
        <v>310</v>
      </c>
      <c r="B220" s="14" t="s">
        <v>311</v>
      </c>
      <c r="C220" s="222">
        <v>260</v>
      </c>
      <c r="D220" s="15" t="s">
        <v>33</v>
      </c>
      <c r="E220" s="15"/>
      <c r="F220" s="259">
        <f t="shared" si="8"/>
        <v>0</v>
      </c>
    </row>
    <row r="221" spans="1:6" s="7" customFormat="1" ht="12.75" customHeight="1">
      <c r="A221" s="14" t="s">
        <v>312</v>
      </c>
      <c r="B221" s="14" t="s">
        <v>313</v>
      </c>
      <c r="C221" s="222">
        <v>155</v>
      </c>
      <c r="D221" s="15" t="s">
        <v>33</v>
      </c>
      <c r="E221" s="15"/>
      <c r="F221" s="259">
        <f t="shared" si="8"/>
        <v>0</v>
      </c>
    </row>
    <row r="222" spans="1:6" s="7" customFormat="1" ht="12.75" customHeight="1">
      <c r="A222" s="14" t="s">
        <v>314</v>
      </c>
      <c r="B222" s="14" t="s">
        <v>315</v>
      </c>
      <c r="C222" s="222">
        <v>270</v>
      </c>
      <c r="D222" s="15" t="s">
        <v>33</v>
      </c>
      <c r="E222" s="15"/>
      <c r="F222" s="259">
        <f t="shared" si="8"/>
        <v>0</v>
      </c>
    </row>
    <row r="223" spans="1:6" s="7" customFormat="1" ht="12.75" customHeight="1">
      <c r="A223" s="14" t="s">
        <v>316</v>
      </c>
      <c r="B223" s="14" t="s">
        <v>317</v>
      </c>
      <c r="C223" s="222">
        <v>250</v>
      </c>
      <c r="D223" s="15" t="s">
        <v>33</v>
      </c>
      <c r="E223" s="15"/>
      <c r="F223" s="259">
        <f t="shared" si="8"/>
        <v>0</v>
      </c>
    </row>
    <row r="224" spans="1:6" s="7" customFormat="1" ht="12.75" customHeight="1">
      <c r="A224" s="14" t="s">
        <v>318</v>
      </c>
      <c r="B224" s="14" t="s">
        <v>319</v>
      </c>
      <c r="C224" s="222">
        <v>150</v>
      </c>
      <c r="D224" s="15" t="s">
        <v>33</v>
      </c>
      <c r="E224" s="15"/>
      <c r="F224" s="259">
        <f t="shared" si="8"/>
        <v>0</v>
      </c>
    </row>
    <row r="225" spans="1:6" s="7" customFormat="1" ht="12.75" customHeight="1">
      <c r="A225" s="14" t="s">
        <v>320</v>
      </c>
      <c r="B225" s="14" t="s">
        <v>321</v>
      </c>
      <c r="C225" s="222">
        <v>175</v>
      </c>
      <c r="D225" s="15" t="s">
        <v>33</v>
      </c>
      <c r="E225" s="15"/>
      <c r="F225" s="259">
        <f t="shared" si="8"/>
        <v>0</v>
      </c>
    </row>
    <row r="226" spans="1:6" s="7" customFormat="1" ht="12.75" customHeight="1">
      <c r="A226" s="14" t="s">
        <v>322</v>
      </c>
      <c r="B226" s="14" t="s">
        <v>323</v>
      </c>
      <c r="C226" s="222">
        <v>260</v>
      </c>
      <c r="D226" s="15" t="s">
        <v>33</v>
      </c>
      <c r="E226" s="15"/>
      <c r="F226" s="259">
        <f t="shared" si="8"/>
        <v>0</v>
      </c>
    </row>
    <row r="227" spans="1:6" s="7" customFormat="1" ht="12.75" customHeight="1">
      <c r="A227" s="14" t="s">
        <v>324</v>
      </c>
      <c r="B227" s="14" t="s">
        <v>325</v>
      </c>
      <c r="C227" s="222">
        <v>300</v>
      </c>
      <c r="D227" s="15" t="s">
        <v>33</v>
      </c>
      <c r="E227" s="15"/>
      <c r="F227" s="259">
        <f t="shared" si="8"/>
        <v>0</v>
      </c>
    </row>
    <row r="228" spans="1:6" s="7" customFormat="1" ht="12.75" customHeight="1">
      <c r="A228" s="14" t="s">
        <v>326</v>
      </c>
      <c r="B228" s="14" t="s">
        <v>327</v>
      </c>
      <c r="C228" s="222">
        <v>71</v>
      </c>
      <c r="D228" s="15" t="s">
        <v>33</v>
      </c>
      <c r="E228" s="15"/>
      <c r="F228" s="259">
        <f t="shared" si="8"/>
        <v>0</v>
      </c>
    </row>
    <row r="229" spans="1:6" s="7" customFormat="1" ht="12.75" customHeight="1">
      <c r="A229" s="14" t="s">
        <v>328</v>
      </c>
      <c r="B229" s="14" t="s">
        <v>329</v>
      </c>
      <c r="C229" s="222">
        <v>200</v>
      </c>
      <c r="D229" s="15" t="s">
        <v>33</v>
      </c>
      <c r="E229" s="15"/>
      <c r="F229" s="259">
        <f t="shared" si="8"/>
        <v>0</v>
      </c>
    </row>
    <row r="230" spans="1:6" s="7" customFormat="1" ht="12.75" customHeight="1">
      <c r="A230" s="14" t="s">
        <v>330</v>
      </c>
      <c r="B230" s="14" t="s">
        <v>331</v>
      </c>
      <c r="C230" s="222">
        <v>150</v>
      </c>
      <c r="D230" s="15" t="s">
        <v>33</v>
      </c>
      <c r="E230" s="15"/>
      <c r="F230" s="259">
        <f t="shared" si="8"/>
        <v>0</v>
      </c>
    </row>
    <row r="231" spans="1:6" s="7" customFormat="1" ht="12.75" customHeight="1">
      <c r="A231" s="11"/>
      <c r="B231" s="12" t="s">
        <v>332</v>
      </c>
      <c r="C231" s="221"/>
      <c r="D231" s="13"/>
      <c r="E231" s="13"/>
      <c r="F231" s="258"/>
    </row>
    <row r="232" spans="1:6" s="7" customFormat="1" ht="12.75" customHeight="1">
      <c r="A232" s="14"/>
      <c r="B232" s="14" t="s">
        <v>333</v>
      </c>
      <c r="C232" s="222">
        <v>430</v>
      </c>
      <c r="D232" s="15" t="s">
        <v>7</v>
      </c>
      <c r="E232" s="15"/>
      <c r="F232" s="259">
        <f aca="true" t="shared" si="9" ref="F232:F240">C232*E232</f>
        <v>0</v>
      </c>
    </row>
    <row r="233" spans="1:6" s="7" customFormat="1" ht="12.75" customHeight="1">
      <c r="A233" s="14"/>
      <c r="B233" s="14" t="s">
        <v>334</v>
      </c>
      <c r="C233" s="222">
        <v>930</v>
      </c>
      <c r="D233" s="15" t="s">
        <v>7</v>
      </c>
      <c r="E233" s="15"/>
      <c r="F233" s="259">
        <f t="shared" si="9"/>
        <v>0</v>
      </c>
    </row>
    <row r="234" spans="1:6" s="7" customFormat="1" ht="12.75" customHeight="1">
      <c r="A234" s="14"/>
      <c r="B234" s="14" t="s">
        <v>335</v>
      </c>
      <c r="C234" s="222">
        <v>810</v>
      </c>
      <c r="D234" s="15" t="s">
        <v>7</v>
      </c>
      <c r="E234" s="15"/>
      <c r="F234" s="259">
        <f t="shared" si="9"/>
        <v>0</v>
      </c>
    </row>
    <row r="235" spans="1:6" s="7" customFormat="1" ht="12.75" customHeight="1">
      <c r="A235" s="14"/>
      <c r="B235" s="14" t="s">
        <v>336</v>
      </c>
      <c r="C235" s="222">
        <v>810</v>
      </c>
      <c r="D235" s="15" t="s">
        <v>7</v>
      </c>
      <c r="E235" s="15"/>
      <c r="F235" s="259">
        <f t="shared" si="9"/>
        <v>0</v>
      </c>
    </row>
    <row r="236" spans="1:6" s="7" customFormat="1" ht="12.75" customHeight="1">
      <c r="A236" s="14"/>
      <c r="B236" s="14" t="s">
        <v>337</v>
      </c>
      <c r="C236" s="222">
        <v>1300</v>
      </c>
      <c r="D236" s="15" t="s">
        <v>7</v>
      </c>
      <c r="E236" s="15"/>
      <c r="F236" s="259">
        <f t="shared" si="9"/>
        <v>0</v>
      </c>
    </row>
    <row r="237" spans="1:6" s="7" customFormat="1" ht="12.75" customHeight="1">
      <c r="A237" s="14" t="s">
        <v>338</v>
      </c>
      <c r="B237" s="14" t="s">
        <v>339</v>
      </c>
      <c r="C237" s="222">
        <v>360</v>
      </c>
      <c r="D237" s="15" t="s">
        <v>33</v>
      </c>
      <c r="E237" s="15"/>
      <c r="F237" s="259">
        <f t="shared" si="9"/>
        <v>0</v>
      </c>
    </row>
    <row r="238" spans="1:6" s="7" customFormat="1" ht="12.75" customHeight="1">
      <c r="A238" s="14" t="s">
        <v>340</v>
      </c>
      <c r="B238" s="14" t="s">
        <v>341</v>
      </c>
      <c r="C238" s="222">
        <v>360</v>
      </c>
      <c r="D238" s="15" t="s">
        <v>33</v>
      </c>
      <c r="E238" s="15"/>
      <c r="F238" s="259">
        <f t="shared" si="9"/>
        <v>0</v>
      </c>
    </row>
    <row r="239" spans="1:6" s="7" customFormat="1" ht="12.75" customHeight="1">
      <c r="A239" s="14" t="s">
        <v>342</v>
      </c>
      <c r="B239" s="14" t="s">
        <v>343</v>
      </c>
      <c r="C239" s="222">
        <v>410</v>
      </c>
      <c r="D239" s="15" t="s">
        <v>33</v>
      </c>
      <c r="E239" s="15"/>
      <c r="F239" s="259">
        <f t="shared" si="9"/>
        <v>0</v>
      </c>
    </row>
    <row r="240" spans="1:6" s="7" customFormat="1" ht="12.75" customHeight="1">
      <c r="A240" s="14" t="s">
        <v>344</v>
      </c>
      <c r="B240" s="14" t="s">
        <v>345</v>
      </c>
      <c r="C240" s="222">
        <v>370</v>
      </c>
      <c r="D240" s="15" t="s">
        <v>33</v>
      </c>
      <c r="E240" s="15"/>
      <c r="F240" s="259">
        <f t="shared" si="9"/>
        <v>0</v>
      </c>
    </row>
    <row r="241" spans="1:6" s="7" customFormat="1" ht="12.75" customHeight="1">
      <c r="A241" s="11"/>
      <c r="B241" s="12" t="s">
        <v>346</v>
      </c>
      <c r="C241" s="221"/>
      <c r="D241" s="13"/>
      <c r="E241" s="13"/>
      <c r="F241" s="258"/>
    </row>
    <row r="242" spans="1:6" s="7" customFormat="1" ht="12.75" customHeight="1">
      <c r="A242" s="14" t="s">
        <v>347</v>
      </c>
      <c r="B242" s="14" t="s">
        <v>348</v>
      </c>
      <c r="C242" s="222">
        <v>560</v>
      </c>
      <c r="D242" s="15" t="s">
        <v>33</v>
      </c>
      <c r="E242" s="15"/>
      <c r="F242" s="259">
        <f>C242*E242</f>
        <v>0</v>
      </c>
    </row>
    <row r="243" spans="1:6" s="7" customFormat="1" ht="12.75" customHeight="1">
      <c r="A243" s="14" t="s">
        <v>349</v>
      </c>
      <c r="B243" s="14" t="s">
        <v>350</v>
      </c>
      <c r="C243" s="222">
        <v>770</v>
      </c>
      <c r="D243" s="15" t="s">
        <v>33</v>
      </c>
      <c r="E243" s="15"/>
      <c r="F243" s="259">
        <f>C243*E243</f>
        <v>0</v>
      </c>
    </row>
    <row r="244" spans="1:6" s="7" customFormat="1" ht="12.75" customHeight="1">
      <c r="A244" s="14" t="s">
        <v>351</v>
      </c>
      <c r="B244" s="14" t="s">
        <v>352</v>
      </c>
      <c r="C244" s="222">
        <v>1140</v>
      </c>
      <c r="D244" s="15" t="s">
        <v>33</v>
      </c>
      <c r="E244" s="15"/>
      <c r="F244" s="259">
        <f>C244*E244</f>
        <v>0</v>
      </c>
    </row>
    <row r="245" spans="1:6" s="7" customFormat="1" ht="12.75" customHeight="1">
      <c r="A245" s="14" t="s">
        <v>353</v>
      </c>
      <c r="B245" s="14" t="s">
        <v>354</v>
      </c>
      <c r="C245" s="222">
        <v>830</v>
      </c>
      <c r="D245" s="15" t="s">
        <v>33</v>
      </c>
      <c r="E245" s="15"/>
      <c r="F245" s="259">
        <f>C245*E245</f>
        <v>0</v>
      </c>
    </row>
    <row r="246" spans="1:6" s="7" customFormat="1" ht="12.75" customHeight="1">
      <c r="A246" s="14" t="s">
        <v>355</v>
      </c>
      <c r="B246" s="14" t="s">
        <v>356</v>
      </c>
      <c r="C246" s="222">
        <v>1380</v>
      </c>
      <c r="D246" s="15" t="s">
        <v>33</v>
      </c>
      <c r="E246" s="15"/>
      <c r="F246" s="259">
        <f>C246*E246</f>
        <v>0</v>
      </c>
    </row>
    <row r="247" spans="1:6" s="7" customFormat="1" ht="12.75" customHeight="1">
      <c r="A247" s="11"/>
      <c r="B247" s="12" t="s">
        <v>357</v>
      </c>
      <c r="C247" s="221"/>
      <c r="D247" s="13"/>
      <c r="E247" s="13"/>
      <c r="F247" s="258"/>
    </row>
    <row r="248" spans="1:6" s="7" customFormat="1" ht="12.75" customHeight="1">
      <c r="A248" s="14" t="s">
        <v>358</v>
      </c>
      <c r="B248" s="14" t="s">
        <v>359</v>
      </c>
      <c r="C248" s="222">
        <v>650</v>
      </c>
      <c r="D248" s="15" t="s">
        <v>33</v>
      </c>
      <c r="E248" s="15"/>
      <c r="F248" s="259">
        <f aca="true" t="shared" si="10" ref="F248:F262">C248*E248</f>
        <v>0</v>
      </c>
    </row>
    <row r="249" spans="1:6" s="7" customFormat="1" ht="12.75" customHeight="1">
      <c r="A249" s="16">
        <v>11186</v>
      </c>
      <c r="B249" s="14" t="s">
        <v>360</v>
      </c>
      <c r="C249" s="222">
        <v>690</v>
      </c>
      <c r="D249" s="15" t="s">
        <v>33</v>
      </c>
      <c r="E249" s="15"/>
      <c r="F249" s="259">
        <f t="shared" si="10"/>
        <v>0</v>
      </c>
    </row>
    <row r="250" spans="1:6" s="7" customFormat="1" ht="12.75" customHeight="1">
      <c r="A250" s="14" t="s">
        <v>361</v>
      </c>
      <c r="B250" s="14" t="s">
        <v>362</v>
      </c>
      <c r="C250" s="222">
        <v>825</v>
      </c>
      <c r="D250" s="15" t="s">
        <v>33</v>
      </c>
      <c r="E250" s="15"/>
      <c r="F250" s="259">
        <f t="shared" si="10"/>
        <v>0</v>
      </c>
    </row>
    <row r="251" spans="1:6" s="7" customFormat="1" ht="12.75" customHeight="1">
      <c r="A251" s="14" t="s">
        <v>363</v>
      </c>
      <c r="B251" s="14" t="s">
        <v>364</v>
      </c>
      <c r="C251" s="222">
        <v>780</v>
      </c>
      <c r="D251" s="15" t="s">
        <v>33</v>
      </c>
      <c r="E251" s="15"/>
      <c r="F251" s="259">
        <f t="shared" si="10"/>
        <v>0</v>
      </c>
    </row>
    <row r="252" spans="1:6" s="7" customFormat="1" ht="12.75" customHeight="1">
      <c r="A252" s="14" t="s">
        <v>365</v>
      </c>
      <c r="B252" s="14" t="s">
        <v>366</v>
      </c>
      <c r="C252" s="222">
        <v>780</v>
      </c>
      <c r="D252" s="15" t="s">
        <v>33</v>
      </c>
      <c r="E252" s="15"/>
      <c r="F252" s="259">
        <f t="shared" si="10"/>
        <v>0</v>
      </c>
    </row>
    <row r="253" spans="1:6" s="7" customFormat="1" ht="12.75" customHeight="1">
      <c r="A253" s="14" t="s">
        <v>367</v>
      </c>
      <c r="B253" s="14" t="s">
        <v>368</v>
      </c>
      <c r="C253" s="222">
        <v>960</v>
      </c>
      <c r="D253" s="15" t="s">
        <v>33</v>
      </c>
      <c r="E253" s="15"/>
      <c r="F253" s="259">
        <f t="shared" si="10"/>
        <v>0</v>
      </c>
    </row>
    <row r="254" spans="1:6" s="7" customFormat="1" ht="12.75" customHeight="1">
      <c r="A254" s="14" t="s">
        <v>369</v>
      </c>
      <c r="B254" s="14" t="s">
        <v>370</v>
      </c>
      <c r="C254" s="222">
        <v>610</v>
      </c>
      <c r="D254" s="15" t="s">
        <v>33</v>
      </c>
      <c r="E254" s="15"/>
      <c r="F254" s="259">
        <f t="shared" si="10"/>
        <v>0</v>
      </c>
    </row>
    <row r="255" spans="1:6" s="7" customFormat="1" ht="12.75" customHeight="1">
      <c r="A255" s="14" t="s">
        <v>347</v>
      </c>
      <c r="B255" s="14" t="s">
        <v>371</v>
      </c>
      <c r="C255" s="222">
        <v>550</v>
      </c>
      <c r="D255" s="15" t="s">
        <v>33</v>
      </c>
      <c r="E255" s="15"/>
      <c r="F255" s="259">
        <f t="shared" si="10"/>
        <v>0</v>
      </c>
    </row>
    <row r="256" spans="1:6" s="7" customFormat="1" ht="12.75" customHeight="1">
      <c r="A256" s="14" t="s">
        <v>349</v>
      </c>
      <c r="B256" s="14" t="s">
        <v>372</v>
      </c>
      <c r="C256" s="222">
        <v>690</v>
      </c>
      <c r="D256" s="15" t="s">
        <v>33</v>
      </c>
      <c r="E256" s="15"/>
      <c r="F256" s="259">
        <f t="shared" si="10"/>
        <v>0</v>
      </c>
    </row>
    <row r="257" spans="1:6" s="7" customFormat="1" ht="12.75" customHeight="1">
      <c r="A257" s="14" t="s">
        <v>373</v>
      </c>
      <c r="B257" s="14" t="s">
        <v>374</v>
      </c>
      <c r="C257" s="222">
        <v>700</v>
      </c>
      <c r="D257" s="15" t="s">
        <v>33</v>
      </c>
      <c r="E257" s="15"/>
      <c r="F257" s="259">
        <f t="shared" si="10"/>
        <v>0</v>
      </c>
    </row>
    <row r="258" spans="1:6" s="7" customFormat="1" ht="12.75" customHeight="1">
      <c r="A258" s="14" t="s">
        <v>375</v>
      </c>
      <c r="B258" s="14" t="s">
        <v>376</v>
      </c>
      <c r="C258" s="222">
        <v>920</v>
      </c>
      <c r="D258" s="15" t="s">
        <v>33</v>
      </c>
      <c r="E258" s="15"/>
      <c r="F258" s="259">
        <f t="shared" si="10"/>
        <v>0</v>
      </c>
    </row>
    <row r="259" spans="1:6" s="7" customFormat="1" ht="12.75" customHeight="1">
      <c r="A259" s="14" t="s">
        <v>377</v>
      </c>
      <c r="B259" s="14" t="s">
        <v>378</v>
      </c>
      <c r="C259" s="222">
        <v>990</v>
      </c>
      <c r="D259" s="15" t="s">
        <v>33</v>
      </c>
      <c r="E259" s="15"/>
      <c r="F259" s="259">
        <f t="shared" si="10"/>
        <v>0</v>
      </c>
    </row>
    <row r="260" spans="1:6" s="7" customFormat="1" ht="12.75" customHeight="1">
      <c r="A260" s="14" t="s">
        <v>379</v>
      </c>
      <c r="B260" s="14" t="s">
        <v>380</v>
      </c>
      <c r="C260" s="222">
        <v>1090</v>
      </c>
      <c r="D260" s="15" t="s">
        <v>33</v>
      </c>
      <c r="E260" s="15"/>
      <c r="F260" s="259">
        <f t="shared" si="10"/>
        <v>0</v>
      </c>
    </row>
    <row r="261" spans="1:6" s="7" customFormat="1" ht="12.75" customHeight="1">
      <c r="A261" s="14" t="s">
        <v>353</v>
      </c>
      <c r="B261" s="14" t="s">
        <v>381</v>
      </c>
      <c r="C261" s="222">
        <v>720</v>
      </c>
      <c r="D261" s="15" t="s">
        <v>33</v>
      </c>
      <c r="E261" s="15"/>
      <c r="F261" s="259">
        <f t="shared" si="10"/>
        <v>0</v>
      </c>
    </row>
    <row r="262" spans="1:6" s="7" customFormat="1" ht="12.75" customHeight="1">
      <c r="A262" s="14" t="s">
        <v>355</v>
      </c>
      <c r="B262" s="14" t="s">
        <v>382</v>
      </c>
      <c r="C262" s="222">
        <v>1500</v>
      </c>
      <c r="D262" s="15" t="s">
        <v>33</v>
      </c>
      <c r="E262" s="15"/>
      <c r="F262" s="259">
        <f t="shared" si="10"/>
        <v>0</v>
      </c>
    </row>
    <row r="263" spans="1:6" s="7" customFormat="1" ht="12.75" customHeight="1">
      <c r="A263" s="11"/>
      <c r="B263" s="12" t="s">
        <v>383</v>
      </c>
      <c r="C263" s="221"/>
      <c r="D263" s="13"/>
      <c r="E263" s="13"/>
      <c r="F263" s="258"/>
    </row>
    <row r="264" spans="1:6" s="7" customFormat="1" ht="12.75" customHeight="1">
      <c r="A264" s="20"/>
      <c r="B264" s="21" t="s">
        <v>384</v>
      </c>
      <c r="C264" s="224"/>
      <c r="D264" s="22"/>
      <c r="E264" s="22"/>
      <c r="F264" s="260"/>
    </row>
    <row r="265" spans="1:6" s="7" customFormat="1" ht="12.75" customHeight="1">
      <c r="A265" s="14" t="s">
        <v>385</v>
      </c>
      <c r="B265" s="14" t="s">
        <v>386</v>
      </c>
      <c r="C265" s="222">
        <v>905</v>
      </c>
      <c r="D265" s="15" t="s">
        <v>7</v>
      </c>
      <c r="E265" s="15"/>
      <c r="F265" s="259">
        <f>C265*E265</f>
        <v>0</v>
      </c>
    </row>
    <row r="266" spans="1:6" s="7" customFormat="1" ht="12.75" customHeight="1">
      <c r="A266" s="14" t="s">
        <v>387</v>
      </c>
      <c r="B266" s="14" t="s">
        <v>388</v>
      </c>
      <c r="C266" s="222">
        <v>910</v>
      </c>
      <c r="D266" s="15" t="s">
        <v>7</v>
      </c>
      <c r="E266" s="15"/>
      <c r="F266" s="259">
        <f>C266*E266</f>
        <v>0</v>
      </c>
    </row>
    <row r="267" spans="1:6" s="7" customFormat="1" ht="12.75" customHeight="1">
      <c r="A267" s="14" t="s">
        <v>389</v>
      </c>
      <c r="B267" s="14" t="s">
        <v>390</v>
      </c>
      <c r="C267" s="222">
        <v>970</v>
      </c>
      <c r="D267" s="15" t="s">
        <v>7</v>
      </c>
      <c r="E267" s="15"/>
      <c r="F267" s="259">
        <f>C267*E267</f>
        <v>0</v>
      </c>
    </row>
    <row r="268" spans="1:6" s="7" customFormat="1" ht="12.75" customHeight="1">
      <c r="A268" s="14" t="s">
        <v>391</v>
      </c>
      <c r="B268" s="14" t="s">
        <v>392</v>
      </c>
      <c r="C268" s="222">
        <v>925</v>
      </c>
      <c r="D268" s="15" t="s">
        <v>7</v>
      </c>
      <c r="E268" s="15"/>
      <c r="F268" s="259">
        <f>C268*E268</f>
        <v>0</v>
      </c>
    </row>
    <row r="269" spans="1:6" s="7" customFormat="1" ht="12.75" customHeight="1">
      <c r="A269" s="20"/>
      <c r="B269" s="21" t="s">
        <v>393</v>
      </c>
      <c r="C269" s="224"/>
      <c r="D269" s="22"/>
      <c r="E269" s="22"/>
      <c r="F269" s="260"/>
    </row>
    <row r="270" spans="1:6" s="7" customFormat="1" ht="12.75" customHeight="1">
      <c r="A270" s="14" t="s">
        <v>394</v>
      </c>
      <c r="B270" s="14" t="s">
        <v>395</v>
      </c>
      <c r="C270" s="222">
        <v>2490</v>
      </c>
      <c r="D270" s="15" t="s">
        <v>7</v>
      </c>
      <c r="E270" s="15"/>
      <c r="F270" s="259">
        <f>C270*E270</f>
        <v>0</v>
      </c>
    </row>
    <row r="271" spans="1:6" s="7" customFormat="1" ht="12.75" customHeight="1">
      <c r="A271" s="14" t="s">
        <v>396</v>
      </c>
      <c r="B271" s="14" t="s">
        <v>397</v>
      </c>
      <c r="C271" s="222">
        <v>2400</v>
      </c>
      <c r="D271" s="15" t="s">
        <v>7</v>
      </c>
      <c r="E271" s="15"/>
      <c r="F271" s="259">
        <f>C271*E271</f>
        <v>0</v>
      </c>
    </row>
    <row r="272" spans="1:6" s="7" customFormat="1" ht="12.75" customHeight="1">
      <c r="A272" s="14" t="s">
        <v>398</v>
      </c>
      <c r="B272" s="14" t="s">
        <v>399</v>
      </c>
      <c r="C272" s="222">
        <v>2450</v>
      </c>
      <c r="D272" s="15" t="s">
        <v>7</v>
      </c>
      <c r="E272" s="15"/>
      <c r="F272" s="259">
        <f>C272*E272</f>
        <v>0</v>
      </c>
    </row>
    <row r="273" spans="1:6" s="7" customFormat="1" ht="12.75" customHeight="1">
      <c r="A273" s="20"/>
      <c r="B273" s="21" t="s">
        <v>400</v>
      </c>
      <c r="C273" s="224"/>
      <c r="D273" s="22"/>
      <c r="E273" s="22"/>
      <c r="F273" s="260"/>
    </row>
    <row r="274" spans="1:6" s="7" customFormat="1" ht="12.75" customHeight="1">
      <c r="A274" s="14" t="s">
        <v>401</v>
      </c>
      <c r="B274" s="14" t="s">
        <v>402</v>
      </c>
      <c r="C274" s="222">
        <v>200</v>
      </c>
      <c r="D274" s="15" t="s">
        <v>33</v>
      </c>
      <c r="E274" s="15"/>
      <c r="F274" s="259">
        <f>C274*E274</f>
        <v>0</v>
      </c>
    </row>
    <row r="275" spans="1:6" s="7" customFormat="1" ht="12.75" customHeight="1">
      <c r="A275" s="14" t="s">
        <v>403</v>
      </c>
      <c r="B275" s="14" t="s">
        <v>404</v>
      </c>
      <c r="C275" s="222">
        <v>205</v>
      </c>
      <c r="D275" s="15" t="s">
        <v>33</v>
      </c>
      <c r="E275" s="15"/>
      <c r="F275" s="259">
        <f>C275*E275</f>
        <v>0</v>
      </c>
    </row>
    <row r="276" spans="1:6" s="7" customFormat="1" ht="12.75" customHeight="1">
      <c r="A276" s="20"/>
      <c r="B276" s="21" t="s">
        <v>405</v>
      </c>
      <c r="C276" s="224"/>
      <c r="D276" s="22"/>
      <c r="E276" s="22"/>
      <c r="F276" s="260"/>
    </row>
    <row r="277" spans="1:6" s="7" customFormat="1" ht="12.75" customHeight="1">
      <c r="A277" s="14" t="s">
        <v>406</v>
      </c>
      <c r="B277" s="14" t="s">
        <v>407</v>
      </c>
      <c r="C277" s="222">
        <v>500</v>
      </c>
      <c r="D277" s="15" t="s">
        <v>33</v>
      </c>
      <c r="E277" s="15"/>
      <c r="F277" s="259">
        <f>C277*E277</f>
        <v>0</v>
      </c>
    </row>
    <row r="278" spans="1:6" s="7" customFormat="1" ht="12.75" customHeight="1">
      <c r="A278" s="14" t="s">
        <v>408</v>
      </c>
      <c r="B278" s="14" t="s">
        <v>409</v>
      </c>
      <c r="C278" s="222">
        <v>500</v>
      </c>
      <c r="D278" s="15" t="s">
        <v>33</v>
      </c>
      <c r="E278" s="15"/>
      <c r="F278" s="259">
        <f>C278*E278</f>
        <v>0</v>
      </c>
    </row>
    <row r="279" spans="1:6" s="7" customFormat="1" ht="12.75" customHeight="1">
      <c r="A279" s="14" t="s">
        <v>410</v>
      </c>
      <c r="B279" s="14" t="s">
        <v>411</v>
      </c>
      <c r="C279" s="222">
        <v>500</v>
      </c>
      <c r="D279" s="15" t="s">
        <v>33</v>
      </c>
      <c r="E279" s="15"/>
      <c r="F279" s="259">
        <f>C279*E279</f>
        <v>0</v>
      </c>
    </row>
    <row r="280" spans="1:6" s="7" customFormat="1" ht="12.75" customHeight="1">
      <c r="A280" s="20"/>
      <c r="B280" s="21" t="s">
        <v>412</v>
      </c>
      <c r="C280" s="224"/>
      <c r="D280" s="22"/>
      <c r="E280" s="22"/>
      <c r="F280" s="260"/>
    </row>
    <row r="281" spans="1:6" s="7" customFormat="1" ht="12.75" customHeight="1">
      <c r="A281" s="14" t="s">
        <v>413</v>
      </c>
      <c r="B281" s="14" t="s">
        <v>414</v>
      </c>
      <c r="C281" s="222">
        <v>450</v>
      </c>
      <c r="D281" s="15" t="s">
        <v>7</v>
      </c>
      <c r="E281" s="15"/>
      <c r="F281" s="259">
        <f>C281*E281</f>
        <v>0</v>
      </c>
    </row>
    <row r="282" spans="1:6" s="7" customFormat="1" ht="12.75" customHeight="1">
      <c r="A282" s="14" t="s">
        <v>415</v>
      </c>
      <c r="B282" s="14" t="s">
        <v>416</v>
      </c>
      <c r="C282" s="222">
        <v>560</v>
      </c>
      <c r="D282" s="15" t="s">
        <v>7</v>
      </c>
      <c r="E282" s="15"/>
      <c r="F282" s="259">
        <f>C282*E282</f>
        <v>0</v>
      </c>
    </row>
    <row r="283" spans="1:6" s="7" customFormat="1" ht="12.75" customHeight="1">
      <c r="A283" s="14" t="s">
        <v>417</v>
      </c>
      <c r="B283" s="14" t="s">
        <v>418</v>
      </c>
      <c r="C283" s="222">
        <v>554</v>
      </c>
      <c r="D283" s="15" t="s">
        <v>7</v>
      </c>
      <c r="E283" s="15"/>
      <c r="F283" s="259">
        <f>C283*E283</f>
        <v>0</v>
      </c>
    </row>
    <row r="284" spans="1:6" s="7" customFormat="1" ht="12.75" customHeight="1">
      <c r="A284" s="14" t="s">
        <v>419</v>
      </c>
      <c r="B284" s="14" t="s">
        <v>420</v>
      </c>
      <c r="C284" s="222">
        <v>530</v>
      </c>
      <c r="D284" s="15" t="s">
        <v>7</v>
      </c>
      <c r="E284" s="15"/>
      <c r="F284" s="259">
        <f>C284*E284</f>
        <v>0</v>
      </c>
    </row>
    <row r="285" spans="1:6" s="7" customFormat="1" ht="12.75" customHeight="1">
      <c r="A285" s="20"/>
      <c r="B285" s="21" t="s">
        <v>421</v>
      </c>
      <c r="C285" s="224"/>
      <c r="D285" s="22"/>
      <c r="E285" s="22"/>
      <c r="F285" s="260"/>
    </row>
    <row r="286" spans="1:6" s="7" customFormat="1" ht="12.75" customHeight="1">
      <c r="A286" s="14" t="s">
        <v>422</v>
      </c>
      <c r="B286" s="14" t="s">
        <v>423</v>
      </c>
      <c r="C286" s="222">
        <v>430</v>
      </c>
      <c r="D286" s="15" t="s">
        <v>7</v>
      </c>
      <c r="E286" s="15"/>
      <c r="F286" s="259">
        <f aca="true" t="shared" si="11" ref="F286:F317">C286*E286</f>
        <v>0</v>
      </c>
    </row>
    <row r="287" spans="1:6" s="7" customFormat="1" ht="12.75" customHeight="1">
      <c r="A287" s="14" t="s">
        <v>422</v>
      </c>
      <c r="B287" s="14" t="s">
        <v>424</v>
      </c>
      <c r="C287" s="222">
        <v>430</v>
      </c>
      <c r="D287" s="15" t="s">
        <v>7</v>
      </c>
      <c r="E287" s="15"/>
      <c r="F287" s="259">
        <f t="shared" si="11"/>
        <v>0</v>
      </c>
    </row>
    <row r="288" spans="1:6" s="7" customFormat="1" ht="12.75" customHeight="1">
      <c r="A288" s="14" t="s">
        <v>425</v>
      </c>
      <c r="B288" s="14" t="s">
        <v>426</v>
      </c>
      <c r="C288" s="222">
        <v>500</v>
      </c>
      <c r="D288" s="15" t="s">
        <v>7</v>
      </c>
      <c r="E288" s="15"/>
      <c r="F288" s="259">
        <f t="shared" si="11"/>
        <v>0</v>
      </c>
    </row>
    <row r="289" spans="1:6" s="7" customFormat="1" ht="12.75" customHeight="1">
      <c r="A289" s="14" t="s">
        <v>425</v>
      </c>
      <c r="B289" s="14" t="s">
        <v>427</v>
      </c>
      <c r="C289" s="222">
        <v>470</v>
      </c>
      <c r="D289" s="15" t="s">
        <v>7</v>
      </c>
      <c r="E289" s="15"/>
      <c r="F289" s="259">
        <f t="shared" si="11"/>
        <v>0</v>
      </c>
    </row>
    <row r="290" spans="1:6" s="7" customFormat="1" ht="12.75" customHeight="1">
      <c r="A290" s="14" t="s">
        <v>428</v>
      </c>
      <c r="B290" s="14" t="s">
        <v>429</v>
      </c>
      <c r="C290" s="222">
        <v>590</v>
      </c>
      <c r="D290" s="15" t="s">
        <v>7</v>
      </c>
      <c r="E290" s="15"/>
      <c r="F290" s="259">
        <f t="shared" si="11"/>
        <v>0</v>
      </c>
    </row>
    <row r="291" spans="1:6" s="7" customFormat="1" ht="12.75" customHeight="1">
      <c r="A291" s="14" t="s">
        <v>428</v>
      </c>
      <c r="B291" s="14" t="s">
        <v>430</v>
      </c>
      <c r="C291" s="222">
        <v>600</v>
      </c>
      <c r="D291" s="15" t="s">
        <v>7</v>
      </c>
      <c r="E291" s="15"/>
      <c r="F291" s="259">
        <f t="shared" si="11"/>
        <v>0</v>
      </c>
    </row>
    <row r="292" spans="1:6" s="7" customFormat="1" ht="12.75" customHeight="1">
      <c r="A292" s="14" t="s">
        <v>431</v>
      </c>
      <c r="B292" s="14" t="s">
        <v>432</v>
      </c>
      <c r="C292" s="222">
        <v>440</v>
      </c>
      <c r="D292" s="15" t="s">
        <v>7</v>
      </c>
      <c r="E292" s="15"/>
      <c r="F292" s="259">
        <f t="shared" si="11"/>
        <v>0</v>
      </c>
    </row>
    <row r="293" spans="1:6" s="7" customFormat="1" ht="12.75" customHeight="1">
      <c r="A293" s="14" t="s">
        <v>431</v>
      </c>
      <c r="B293" s="14" t="s">
        <v>433</v>
      </c>
      <c r="C293" s="222">
        <v>430</v>
      </c>
      <c r="D293" s="15" t="s">
        <v>7</v>
      </c>
      <c r="E293" s="15"/>
      <c r="F293" s="259">
        <f t="shared" si="11"/>
        <v>0</v>
      </c>
    </row>
    <row r="294" spans="1:6" s="7" customFormat="1" ht="12.75" customHeight="1">
      <c r="A294" s="14" t="s">
        <v>434</v>
      </c>
      <c r="B294" s="14" t="s">
        <v>435</v>
      </c>
      <c r="C294" s="222">
        <v>410</v>
      </c>
      <c r="D294" s="15" t="s">
        <v>7</v>
      </c>
      <c r="E294" s="15"/>
      <c r="F294" s="259">
        <f t="shared" si="11"/>
        <v>0</v>
      </c>
    </row>
    <row r="295" spans="1:6" s="7" customFormat="1" ht="12.75" customHeight="1">
      <c r="A295" s="14" t="s">
        <v>434</v>
      </c>
      <c r="B295" s="14" t="s">
        <v>436</v>
      </c>
      <c r="C295" s="222">
        <v>420</v>
      </c>
      <c r="D295" s="15" t="s">
        <v>7</v>
      </c>
      <c r="E295" s="15"/>
      <c r="F295" s="259">
        <f t="shared" si="11"/>
        <v>0</v>
      </c>
    </row>
    <row r="296" spans="1:6" s="7" customFormat="1" ht="12.75" customHeight="1">
      <c r="A296" s="14" t="s">
        <v>437</v>
      </c>
      <c r="B296" s="14" t="s">
        <v>438</v>
      </c>
      <c r="C296" s="222">
        <v>1400</v>
      </c>
      <c r="D296" s="15" t="s">
        <v>7</v>
      </c>
      <c r="E296" s="15"/>
      <c r="F296" s="259">
        <f t="shared" si="11"/>
        <v>0</v>
      </c>
    </row>
    <row r="297" spans="1:6" s="7" customFormat="1" ht="12.75" customHeight="1">
      <c r="A297" s="14" t="s">
        <v>437</v>
      </c>
      <c r="B297" s="14" t="s">
        <v>439</v>
      </c>
      <c r="C297" s="222">
        <v>1420</v>
      </c>
      <c r="D297" s="15" t="s">
        <v>7</v>
      </c>
      <c r="E297" s="15"/>
      <c r="F297" s="259">
        <f t="shared" si="11"/>
        <v>0</v>
      </c>
    </row>
    <row r="298" spans="1:6" s="7" customFormat="1" ht="12.75" customHeight="1">
      <c r="A298" s="14" t="s">
        <v>440</v>
      </c>
      <c r="B298" s="14" t="s">
        <v>441</v>
      </c>
      <c r="C298" s="222">
        <v>1400</v>
      </c>
      <c r="D298" s="15" t="s">
        <v>7</v>
      </c>
      <c r="E298" s="15"/>
      <c r="F298" s="259">
        <f t="shared" si="11"/>
        <v>0</v>
      </c>
    </row>
    <row r="299" spans="1:6" s="7" customFormat="1" ht="12.75" customHeight="1">
      <c r="A299" s="14" t="s">
        <v>442</v>
      </c>
      <c r="B299" s="14" t="s">
        <v>443</v>
      </c>
      <c r="C299" s="222">
        <v>1400</v>
      </c>
      <c r="D299" s="15" t="s">
        <v>7</v>
      </c>
      <c r="E299" s="15"/>
      <c r="F299" s="259">
        <f t="shared" si="11"/>
        <v>0</v>
      </c>
    </row>
    <row r="300" spans="1:6" s="7" customFormat="1" ht="12.75" customHeight="1">
      <c r="A300" s="14" t="s">
        <v>440</v>
      </c>
      <c r="B300" s="14" t="s">
        <v>444</v>
      </c>
      <c r="C300" s="222">
        <v>1410</v>
      </c>
      <c r="D300" s="15" t="s">
        <v>7</v>
      </c>
      <c r="E300" s="15"/>
      <c r="F300" s="259">
        <f t="shared" si="11"/>
        <v>0</v>
      </c>
    </row>
    <row r="301" spans="1:6" s="7" customFormat="1" ht="12.75" customHeight="1">
      <c r="A301" s="14" t="s">
        <v>445</v>
      </c>
      <c r="B301" s="14" t="s">
        <v>446</v>
      </c>
      <c r="C301" s="222">
        <v>1410</v>
      </c>
      <c r="D301" s="15" t="s">
        <v>7</v>
      </c>
      <c r="E301" s="15"/>
      <c r="F301" s="259">
        <f t="shared" si="11"/>
        <v>0</v>
      </c>
    </row>
    <row r="302" spans="1:6" s="7" customFormat="1" ht="12.75" customHeight="1">
      <c r="A302" s="14" t="s">
        <v>447</v>
      </c>
      <c r="B302" s="14" t="s">
        <v>448</v>
      </c>
      <c r="C302" s="222">
        <v>230</v>
      </c>
      <c r="D302" s="15" t="s">
        <v>7</v>
      </c>
      <c r="E302" s="15"/>
      <c r="F302" s="259">
        <f t="shared" si="11"/>
        <v>0</v>
      </c>
    </row>
    <row r="303" spans="1:6" s="7" customFormat="1" ht="12.75" customHeight="1">
      <c r="A303" s="14" t="s">
        <v>449</v>
      </c>
      <c r="B303" s="14" t="s">
        <v>450</v>
      </c>
      <c r="C303" s="222">
        <v>235</v>
      </c>
      <c r="D303" s="15" t="s">
        <v>7</v>
      </c>
      <c r="E303" s="15"/>
      <c r="F303" s="259">
        <f t="shared" si="11"/>
        <v>0</v>
      </c>
    </row>
    <row r="304" spans="1:6" s="7" customFormat="1" ht="12.75" customHeight="1">
      <c r="A304" s="14" t="s">
        <v>451</v>
      </c>
      <c r="B304" s="14" t="s">
        <v>452</v>
      </c>
      <c r="C304" s="222">
        <v>260</v>
      </c>
      <c r="D304" s="15" t="s">
        <v>7</v>
      </c>
      <c r="E304" s="15"/>
      <c r="F304" s="259">
        <f t="shared" si="11"/>
        <v>0</v>
      </c>
    </row>
    <row r="305" spans="1:6" s="7" customFormat="1" ht="12.75" customHeight="1">
      <c r="A305" s="14" t="s">
        <v>453</v>
      </c>
      <c r="B305" s="14" t="s">
        <v>454</v>
      </c>
      <c r="C305" s="222">
        <v>240</v>
      </c>
      <c r="D305" s="15" t="s">
        <v>7</v>
      </c>
      <c r="E305" s="15"/>
      <c r="F305" s="259">
        <f t="shared" si="11"/>
        <v>0</v>
      </c>
    </row>
    <row r="306" spans="1:6" s="7" customFormat="1" ht="12.75" customHeight="1">
      <c r="A306" s="14" t="s">
        <v>455</v>
      </c>
      <c r="B306" s="14" t="s">
        <v>456</v>
      </c>
      <c r="C306" s="222">
        <v>260</v>
      </c>
      <c r="D306" s="15" t="s">
        <v>7</v>
      </c>
      <c r="E306" s="15"/>
      <c r="F306" s="259">
        <f t="shared" si="11"/>
        <v>0</v>
      </c>
    </row>
    <row r="307" spans="1:6" s="7" customFormat="1" ht="12.75" customHeight="1">
      <c r="A307" s="14" t="s">
        <v>457</v>
      </c>
      <c r="B307" s="14" t="s">
        <v>458</v>
      </c>
      <c r="C307" s="222">
        <v>325</v>
      </c>
      <c r="D307" s="15" t="s">
        <v>7</v>
      </c>
      <c r="E307" s="15"/>
      <c r="F307" s="259">
        <f t="shared" si="11"/>
        <v>0</v>
      </c>
    </row>
    <row r="308" spans="1:6" s="7" customFormat="1" ht="12.75" customHeight="1">
      <c r="A308" s="14" t="s">
        <v>459</v>
      </c>
      <c r="B308" s="14" t="s">
        <v>460</v>
      </c>
      <c r="C308" s="222">
        <v>325</v>
      </c>
      <c r="D308" s="15" t="s">
        <v>7</v>
      </c>
      <c r="E308" s="15"/>
      <c r="F308" s="259">
        <f t="shared" si="11"/>
        <v>0</v>
      </c>
    </row>
    <row r="309" spans="1:6" s="7" customFormat="1" ht="12.75" customHeight="1">
      <c r="A309" s="14" t="s">
        <v>461</v>
      </c>
      <c r="B309" s="14" t="s">
        <v>462</v>
      </c>
      <c r="C309" s="222">
        <v>520</v>
      </c>
      <c r="D309" s="15" t="s">
        <v>33</v>
      </c>
      <c r="E309" s="15"/>
      <c r="F309" s="259">
        <f t="shared" si="11"/>
        <v>0</v>
      </c>
    </row>
    <row r="310" spans="1:6" s="7" customFormat="1" ht="12.75" customHeight="1">
      <c r="A310" s="14" t="s">
        <v>463</v>
      </c>
      <c r="B310" s="14" t="s">
        <v>464</v>
      </c>
      <c r="C310" s="222">
        <v>510</v>
      </c>
      <c r="D310" s="15" t="s">
        <v>33</v>
      </c>
      <c r="E310" s="15"/>
      <c r="F310" s="259">
        <f t="shared" si="11"/>
        <v>0</v>
      </c>
    </row>
    <row r="311" spans="1:6" s="7" customFormat="1" ht="12.75" customHeight="1">
      <c r="A311" s="14" t="s">
        <v>465</v>
      </c>
      <c r="B311" s="14" t="s">
        <v>466</v>
      </c>
      <c r="C311" s="222">
        <v>530</v>
      </c>
      <c r="D311" s="15" t="s">
        <v>33</v>
      </c>
      <c r="E311" s="15"/>
      <c r="F311" s="259">
        <f t="shared" si="11"/>
        <v>0</v>
      </c>
    </row>
    <row r="312" spans="1:6" s="7" customFormat="1" ht="12.75" customHeight="1">
      <c r="A312" s="14" t="s">
        <v>467</v>
      </c>
      <c r="B312" s="14" t="s">
        <v>468</v>
      </c>
      <c r="C312" s="222">
        <v>510</v>
      </c>
      <c r="D312" s="15" t="s">
        <v>33</v>
      </c>
      <c r="E312" s="15"/>
      <c r="F312" s="259">
        <f t="shared" si="11"/>
        <v>0</v>
      </c>
    </row>
    <row r="313" spans="1:6" s="7" customFormat="1" ht="12.75" customHeight="1">
      <c r="A313" s="14" t="s">
        <v>469</v>
      </c>
      <c r="B313" s="14" t="s">
        <v>470</v>
      </c>
      <c r="C313" s="222">
        <v>490</v>
      </c>
      <c r="D313" s="15" t="s">
        <v>33</v>
      </c>
      <c r="E313" s="15"/>
      <c r="F313" s="259">
        <f t="shared" si="11"/>
        <v>0</v>
      </c>
    </row>
    <row r="314" spans="1:6" s="7" customFormat="1" ht="12.75" customHeight="1">
      <c r="A314" s="14" t="s">
        <v>471</v>
      </c>
      <c r="B314" s="14" t="s">
        <v>472</v>
      </c>
      <c r="C314" s="222">
        <v>520</v>
      </c>
      <c r="D314" s="15" t="s">
        <v>33</v>
      </c>
      <c r="E314" s="15"/>
      <c r="F314" s="259">
        <f t="shared" si="11"/>
        <v>0</v>
      </c>
    </row>
    <row r="315" spans="1:6" s="7" customFormat="1" ht="12.75" customHeight="1">
      <c r="A315" s="14" t="s">
        <v>473</v>
      </c>
      <c r="B315" s="14" t="s">
        <v>474</v>
      </c>
      <c r="C315" s="222">
        <v>520</v>
      </c>
      <c r="D315" s="15" t="s">
        <v>33</v>
      </c>
      <c r="E315" s="15"/>
      <c r="F315" s="259">
        <f t="shared" si="11"/>
        <v>0</v>
      </c>
    </row>
    <row r="316" spans="1:6" s="7" customFormat="1" ht="12.75" customHeight="1">
      <c r="A316" s="14" t="s">
        <v>475</v>
      </c>
      <c r="B316" s="14" t="s">
        <v>476</v>
      </c>
      <c r="C316" s="222">
        <v>560</v>
      </c>
      <c r="D316" s="15" t="s">
        <v>33</v>
      </c>
      <c r="E316" s="15"/>
      <c r="F316" s="259">
        <f t="shared" si="11"/>
        <v>0</v>
      </c>
    </row>
    <row r="317" spans="1:6" s="7" customFormat="1" ht="12.75" customHeight="1">
      <c r="A317" s="14" t="s">
        <v>477</v>
      </c>
      <c r="B317" s="14" t="s">
        <v>478</v>
      </c>
      <c r="C317" s="222">
        <v>1070</v>
      </c>
      <c r="D317" s="15" t="s">
        <v>7</v>
      </c>
      <c r="E317" s="15"/>
      <c r="F317" s="259">
        <f t="shared" si="11"/>
        <v>0</v>
      </c>
    </row>
    <row r="318" spans="1:6" s="7" customFormat="1" ht="12.75" customHeight="1">
      <c r="A318" s="20"/>
      <c r="B318" s="21" t="s">
        <v>479</v>
      </c>
      <c r="C318" s="224"/>
      <c r="D318" s="22"/>
      <c r="E318" s="22"/>
      <c r="F318" s="260"/>
    </row>
    <row r="319" spans="1:6" s="7" customFormat="1" ht="12.75" customHeight="1">
      <c r="A319" s="14" t="s">
        <v>480</v>
      </c>
      <c r="B319" s="14" t="s">
        <v>481</v>
      </c>
      <c r="C319" s="222">
        <v>750</v>
      </c>
      <c r="D319" s="15" t="s">
        <v>33</v>
      </c>
      <c r="E319" s="15"/>
      <c r="F319" s="259">
        <f>C319*E319</f>
        <v>0</v>
      </c>
    </row>
    <row r="320" spans="1:6" s="7" customFormat="1" ht="12.75" customHeight="1">
      <c r="A320" s="14" t="s">
        <v>482</v>
      </c>
      <c r="B320" s="14" t="s">
        <v>483</v>
      </c>
      <c r="C320" s="222">
        <v>750</v>
      </c>
      <c r="D320" s="15" t="s">
        <v>33</v>
      </c>
      <c r="E320" s="15"/>
      <c r="F320" s="259">
        <f>C320*E320</f>
        <v>0</v>
      </c>
    </row>
    <row r="321" spans="1:6" s="7" customFormat="1" ht="12.75" customHeight="1">
      <c r="A321" s="14" t="s">
        <v>484</v>
      </c>
      <c r="B321" s="14" t="s">
        <v>485</v>
      </c>
      <c r="C321" s="222">
        <v>1120</v>
      </c>
      <c r="D321" s="15" t="s">
        <v>33</v>
      </c>
      <c r="E321" s="15"/>
      <c r="F321" s="259">
        <f>C321*E321</f>
        <v>0</v>
      </c>
    </row>
    <row r="322" spans="1:6" s="7" customFormat="1" ht="12.75" customHeight="1">
      <c r="A322" s="14" t="s">
        <v>486</v>
      </c>
      <c r="B322" s="14" t="s">
        <v>487</v>
      </c>
      <c r="C322" s="222">
        <v>1120</v>
      </c>
      <c r="D322" s="15" t="s">
        <v>33</v>
      </c>
      <c r="E322" s="15"/>
      <c r="F322" s="259">
        <f>C322*E322</f>
        <v>0</v>
      </c>
    </row>
    <row r="323" spans="1:6" s="7" customFormat="1" ht="12.75" customHeight="1">
      <c r="A323" s="20"/>
      <c r="B323" s="21" t="s">
        <v>488</v>
      </c>
      <c r="C323" s="224"/>
      <c r="D323" s="22"/>
      <c r="E323" s="22"/>
      <c r="F323" s="260"/>
    </row>
    <row r="324" spans="1:6" s="7" customFormat="1" ht="12.75" customHeight="1">
      <c r="A324" s="14" t="s">
        <v>489</v>
      </c>
      <c r="B324" s="14" t="s">
        <v>490</v>
      </c>
      <c r="C324" s="222">
        <v>240</v>
      </c>
      <c r="D324" s="15" t="s">
        <v>7</v>
      </c>
      <c r="E324" s="15"/>
      <c r="F324" s="259">
        <f>C324*E324</f>
        <v>0</v>
      </c>
    </row>
    <row r="325" spans="1:6" s="7" customFormat="1" ht="12.75" customHeight="1">
      <c r="A325" s="14" t="s">
        <v>491</v>
      </c>
      <c r="B325" s="14" t="s">
        <v>492</v>
      </c>
      <c r="C325" s="222">
        <v>240</v>
      </c>
      <c r="D325" s="15" t="s">
        <v>7</v>
      </c>
      <c r="E325" s="15"/>
      <c r="F325" s="259">
        <f>C325*E325</f>
        <v>0</v>
      </c>
    </row>
    <row r="326" spans="1:6" s="7" customFormat="1" ht="12.75" customHeight="1">
      <c r="A326" s="14" t="s">
        <v>493</v>
      </c>
      <c r="B326" s="14" t="s">
        <v>494</v>
      </c>
      <c r="C326" s="222">
        <v>240</v>
      </c>
      <c r="D326" s="15" t="s">
        <v>7</v>
      </c>
      <c r="E326" s="15"/>
      <c r="F326" s="259">
        <f>C326*E326</f>
        <v>0</v>
      </c>
    </row>
    <row r="327" spans="1:6" s="7" customFormat="1" ht="12.75" customHeight="1">
      <c r="A327" s="20"/>
      <c r="B327" s="21" t="s">
        <v>495</v>
      </c>
      <c r="C327" s="224"/>
      <c r="D327" s="22"/>
      <c r="E327" s="22"/>
      <c r="F327" s="260"/>
    </row>
    <row r="328" spans="1:6" s="7" customFormat="1" ht="12.75" customHeight="1">
      <c r="A328" s="14" t="s">
        <v>496</v>
      </c>
      <c r="B328" s="14" t="s">
        <v>497</v>
      </c>
      <c r="C328" s="222">
        <v>690</v>
      </c>
      <c r="D328" s="15" t="s">
        <v>7</v>
      </c>
      <c r="E328" s="15"/>
      <c r="F328" s="259">
        <f>C328*E328</f>
        <v>0</v>
      </c>
    </row>
    <row r="329" spans="1:6" s="7" customFormat="1" ht="12.75" customHeight="1">
      <c r="A329" s="14" t="s">
        <v>498</v>
      </c>
      <c r="B329" s="14" t="s">
        <v>499</v>
      </c>
      <c r="C329" s="222">
        <v>1200</v>
      </c>
      <c r="D329" s="15" t="s">
        <v>7</v>
      </c>
      <c r="E329" s="15"/>
      <c r="F329" s="259">
        <f>C329*E329</f>
        <v>0</v>
      </c>
    </row>
    <row r="330" spans="1:6" s="7" customFormat="1" ht="12.75" customHeight="1">
      <c r="A330" s="14" t="s">
        <v>500</v>
      </c>
      <c r="B330" s="14" t="s">
        <v>501</v>
      </c>
      <c r="C330" s="222">
        <v>1700</v>
      </c>
      <c r="D330" s="15" t="s">
        <v>7</v>
      </c>
      <c r="E330" s="15"/>
      <c r="F330" s="259">
        <f>C330*E330</f>
        <v>0</v>
      </c>
    </row>
    <row r="331" spans="1:6" s="7" customFormat="1" ht="12.75" customHeight="1">
      <c r="A331" s="20"/>
      <c r="B331" s="21" t="s">
        <v>502</v>
      </c>
      <c r="C331" s="224"/>
      <c r="D331" s="22"/>
      <c r="E331" s="22"/>
      <c r="F331" s="260"/>
    </row>
    <row r="332" spans="1:6" s="7" customFormat="1" ht="12.75" customHeight="1">
      <c r="A332" s="14" t="s">
        <v>503</v>
      </c>
      <c r="B332" s="14" t="s">
        <v>504</v>
      </c>
      <c r="C332" s="222">
        <v>570</v>
      </c>
      <c r="D332" s="15" t="s">
        <v>7</v>
      </c>
      <c r="E332" s="15"/>
      <c r="F332" s="259">
        <f>C332*E332</f>
        <v>0</v>
      </c>
    </row>
    <row r="333" spans="1:6" s="7" customFormat="1" ht="12.75" customHeight="1">
      <c r="A333" s="14" t="s">
        <v>505</v>
      </c>
      <c r="B333" s="14" t="s">
        <v>506</v>
      </c>
      <c r="C333" s="222">
        <v>700</v>
      </c>
      <c r="D333" s="15" t="s">
        <v>7</v>
      </c>
      <c r="E333" s="15"/>
      <c r="F333" s="259">
        <f>C333*E333</f>
        <v>0</v>
      </c>
    </row>
    <row r="334" spans="1:6" s="7" customFormat="1" ht="12.75" customHeight="1">
      <c r="A334" s="14" t="s">
        <v>507</v>
      </c>
      <c r="B334" s="14" t="s">
        <v>508</v>
      </c>
      <c r="C334" s="222">
        <v>240</v>
      </c>
      <c r="D334" s="15" t="s">
        <v>7</v>
      </c>
      <c r="E334" s="15"/>
      <c r="F334" s="259">
        <f>C334*E334</f>
        <v>0</v>
      </c>
    </row>
    <row r="335" spans="1:6" s="7" customFormat="1" ht="12.75" customHeight="1">
      <c r="A335" s="14" t="s">
        <v>509</v>
      </c>
      <c r="B335" s="14" t="s">
        <v>510</v>
      </c>
      <c r="C335" s="222">
        <v>340</v>
      </c>
      <c r="D335" s="15" t="s">
        <v>7</v>
      </c>
      <c r="E335" s="15"/>
      <c r="F335" s="259">
        <f>C335*E335</f>
        <v>0</v>
      </c>
    </row>
    <row r="336" spans="1:6" s="7" customFormat="1" ht="12.75" customHeight="1">
      <c r="A336" s="14" t="s">
        <v>511</v>
      </c>
      <c r="B336" s="14" t="s">
        <v>512</v>
      </c>
      <c r="C336" s="222">
        <v>370</v>
      </c>
      <c r="D336" s="15" t="s">
        <v>7</v>
      </c>
      <c r="E336" s="15"/>
      <c r="F336" s="259">
        <f>C336*E336</f>
        <v>0</v>
      </c>
    </row>
    <row r="337" spans="1:6" s="7" customFormat="1" ht="12.75" customHeight="1">
      <c r="A337" s="20"/>
      <c r="B337" s="21" t="s">
        <v>513</v>
      </c>
      <c r="C337" s="224"/>
      <c r="D337" s="22"/>
      <c r="E337" s="22"/>
      <c r="F337" s="260"/>
    </row>
    <row r="338" spans="1:6" s="7" customFormat="1" ht="12.75" customHeight="1">
      <c r="A338" s="14"/>
      <c r="B338" s="14" t="s">
        <v>514</v>
      </c>
      <c r="C338" s="222">
        <v>340</v>
      </c>
      <c r="D338" s="15" t="s">
        <v>7</v>
      </c>
      <c r="E338" s="15"/>
      <c r="F338" s="259">
        <f>C338*E338</f>
        <v>0</v>
      </c>
    </row>
    <row r="339" spans="1:6" s="7" customFormat="1" ht="12.75" customHeight="1">
      <c r="A339" s="14"/>
      <c r="B339" s="14" t="s">
        <v>515</v>
      </c>
      <c r="C339" s="222">
        <v>500</v>
      </c>
      <c r="D339" s="15" t="s">
        <v>7</v>
      </c>
      <c r="E339" s="15"/>
      <c r="F339" s="259">
        <f>C339*E339</f>
        <v>0</v>
      </c>
    </row>
    <row r="340" spans="1:6" s="7" customFormat="1" ht="12.75" customHeight="1">
      <c r="A340" s="20"/>
      <c r="B340" s="21" t="s">
        <v>516</v>
      </c>
      <c r="C340" s="224"/>
      <c r="D340" s="22"/>
      <c r="E340" s="22"/>
      <c r="F340" s="260"/>
    </row>
    <row r="341" spans="1:6" s="7" customFormat="1" ht="12.75" customHeight="1">
      <c r="A341" s="14" t="s">
        <v>517</v>
      </c>
      <c r="B341" s="14" t="s">
        <v>518</v>
      </c>
      <c r="C341" s="222">
        <v>580</v>
      </c>
      <c r="D341" s="15" t="s">
        <v>7</v>
      </c>
      <c r="E341" s="15"/>
      <c r="F341" s="259">
        <f aca="true" t="shared" si="12" ref="F341:F364">C341*E341</f>
        <v>0</v>
      </c>
    </row>
    <row r="342" spans="1:6" s="7" customFormat="1" ht="12.75" customHeight="1">
      <c r="A342" s="14" t="s">
        <v>519</v>
      </c>
      <c r="B342" s="14" t="s">
        <v>520</v>
      </c>
      <c r="C342" s="222">
        <v>1500</v>
      </c>
      <c r="D342" s="15" t="s">
        <v>7</v>
      </c>
      <c r="E342" s="15"/>
      <c r="F342" s="259">
        <f t="shared" si="12"/>
        <v>0</v>
      </c>
    </row>
    <row r="343" spans="1:6" s="7" customFormat="1" ht="12.75" customHeight="1">
      <c r="A343" s="14" t="s">
        <v>521</v>
      </c>
      <c r="B343" s="14" t="s">
        <v>522</v>
      </c>
      <c r="C343" s="222">
        <v>560</v>
      </c>
      <c r="D343" s="15" t="s">
        <v>7</v>
      </c>
      <c r="E343" s="15"/>
      <c r="F343" s="259">
        <f t="shared" si="12"/>
        <v>0</v>
      </c>
    </row>
    <row r="344" spans="1:6" s="7" customFormat="1" ht="12.75" customHeight="1">
      <c r="A344" s="14" t="s">
        <v>523</v>
      </c>
      <c r="B344" s="14" t="s">
        <v>524</v>
      </c>
      <c r="C344" s="222">
        <v>510</v>
      </c>
      <c r="D344" s="15" t="s">
        <v>7</v>
      </c>
      <c r="E344" s="15"/>
      <c r="F344" s="259">
        <f t="shared" si="12"/>
        <v>0</v>
      </c>
    </row>
    <row r="345" spans="1:6" s="7" customFormat="1" ht="12.75" customHeight="1">
      <c r="A345" s="14" t="s">
        <v>525</v>
      </c>
      <c r="B345" s="14" t="s">
        <v>526</v>
      </c>
      <c r="C345" s="222">
        <v>1300</v>
      </c>
      <c r="D345" s="15" t="s">
        <v>7</v>
      </c>
      <c r="E345" s="15"/>
      <c r="F345" s="259">
        <f t="shared" si="12"/>
        <v>0</v>
      </c>
    </row>
    <row r="346" spans="1:6" s="7" customFormat="1" ht="12.75" customHeight="1">
      <c r="A346" s="14" t="s">
        <v>527</v>
      </c>
      <c r="B346" s="14" t="s">
        <v>528</v>
      </c>
      <c r="C346" s="222">
        <v>1300</v>
      </c>
      <c r="D346" s="15" t="s">
        <v>7</v>
      </c>
      <c r="E346" s="15"/>
      <c r="F346" s="259">
        <f t="shared" si="12"/>
        <v>0</v>
      </c>
    </row>
    <row r="347" spans="1:6" s="7" customFormat="1" ht="12.75" customHeight="1">
      <c r="A347" s="14" t="s">
        <v>525</v>
      </c>
      <c r="B347" s="14" t="s">
        <v>529</v>
      </c>
      <c r="C347" s="222">
        <v>950</v>
      </c>
      <c r="D347" s="15" t="s">
        <v>7</v>
      </c>
      <c r="E347" s="15"/>
      <c r="F347" s="259">
        <f t="shared" si="12"/>
        <v>0</v>
      </c>
    </row>
    <row r="348" spans="1:6" s="7" customFormat="1" ht="12.75" customHeight="1">
      <c r="A348" s="14" t="s">
        <v>530</v>
      </c>
      <c r="B348" s="14" t="s">
        <v>531</v>
      </c>
      <c r="C348" s="222">
        <v>950</v>
      </c>
      <c r="D348" s="15" t="s">
        <v>7</v>
      </c>
      <c r="E348" s="15"/>
      <c r="F348" s="259">
        <f t="shared" si="12"/>
        <v>0</v>
      </c>
    </row>
    <row r="349" spans="1:6" s="7" customFormat="1" ht="12.75" customHeight="1">
      <c r="A349" s="14" t="s">
        <v>532</v>
      </c>
      <c r="B349" s="14" t="s">
        <v>533</v>
      </c>
      <c r="C349" s="222">
        <v>370</v>
      </c>
      <c r="D349" s="15" t="s">
        <v>33</v>
      </c>
      <c r="E349" s="15"/>
      <c r="F349" s="259">
        <f t="shared" si="12"/>
        <v>0</v>
      </c>
    </row>
    <row r="350" spans="1:6" s="7" customFormat="1" ht="12.75" customHeight="1">
      <c r="A350" s="14" t="s">
        <v>534</v>
      </c>
      <c r="B350" s="14" t="s">
        <v>535</v>
      </c>
      <c r="C350" s="222">
        <v>400</v>
      </c>
      <c r="D350" s="15" t="s">
        <v>33</v>
      </c>
      <c r="E350" s="15"/>
      <c r="F350" s="259">
        <f t="shared" si="12"/>
        <v>0</v>
      </c>
    </row>
    <row r="351" spans="1:6" s="7" customFormat="1" ht="12.75" customHeight="1">
      <c r="A351" s="14" t="s">
        <v>517</v>
      </c>
      <c r="B351" s="14" t="s">
        <v>536</v>
      </c>
      <c r="C351" s="222">
        <v>310</v>
      </c>
      <c r="D351" s="15" t="s">
        <v>33</v>
      </c>
      <c r="E351" s="15"/>
      <c r="F351" s="259">
        <f t="shared" si="12"/>
        <v>0</v>
      </c>
    </row>
    <row r="352" spans="1:6" s="7" customFormat="1" ht="12.75" customHeight="1">
      <c r="A352" s="14" t="s">
        <v>537</v>
      </c>
      <c r="B352" s="14" t="s">
        <v>538</v>
      </c>
      <c r="C352" s="222">
        <v>290</v>
      </c>
      <c r="D352" s="15" t="s">
        <v>33</v>
      </c>
      <c r="E352" s="15"/>
      <c r="F352" s="259">
        <f t="shared" si="12"/>
        <v>0</v>
      </c>
    </row>
    <row r="353" spans="1:6" s="7" customFormat="1" ht="12.75" customHeight="1">
      <c r="A353" s="14" t="s">
        <v>539</v>
      </c>
      <c r="B353" s="14" t="s">
        <v>540</v>
      </c>
      <c r="C353" s="222">
        <v>310</v>
      </c>
      <c r="D353" s="15" t="s">
        <v>33</v>
      </c>
      <c r="E353" s="15"/>
      <c r="F353" s="259">
        <f t="shared" si="12"/>
        <v>0</v>
      </c>
    </row>
    <row r="354" spans="1:6" s="7" customFormat="1" ht="12.75" customHeight="1">
      <c r="A354" s="14" t="s">
        <v>541</v>
      </c>
      <c r="B354" s="14" t="s">
        <v>542</v>
      </c>
      <c r="C354" s="222">
        <v>250</v>
      </c>
      <c r="D354" s="15" t="s">
        <v>33</v>
      </c>
      <c r="E354" s="15"/>
      <c r="F354" s="259">
        <f t="shared" si="12"/>
        <v>0</v>
      </c>
    </row>
    <row r="355" spans="1:6" s="7" customFormat="1" ht="12.75" customHeight="1">
      <c r="A355" s="14" t="s">
        <v>541</v>
      </c>
      <c r="B355" s="14" t="s">
        <v>543</v>
      </c>
      <c r="C355" s="222">
        <v>300</v>
      </c>
      <c r="D355" s="15" t="s">
        <v>33</v>
      </c>
      <c r="E355" s="15"/>
      <c r="F355" s="259">
        <f t="shared" si="12"/>
        <v>0</v>
      </c>
    </row>
    <row r="356" spans="1:6" s="7" customFormat="1" ht="12.75" customHeight="1">
      <c r="A356" s="14" t="s">
        <v>517</v>
      </c>
      <c r="B356" s="14" t="s">
        <v>544</v>
      </c>
      <c r="C356" s="222">
        <v>270</v>
      </c>
      <c r="D356" s="15" t="s">
        <v>33</v>
      </c>
      <c r="E356" s="15"/>
      <c r="F356" s="259">
        <f t="shared" si="12"/>
        <v>0</v>
      </c>
    </row>
    <row r="357" spans="1:6" s="7" customFormat="1" ht="12.75" customHeight="1">
      <c r="A357" s="14" t="s">
        <v>545</v>
      </c>
      <c r="B357" s="14" t="s">
        <v>546</v>
      </c>
      <c r="C357" s="222">
        <v>300</v>
      </c>
      <c r="D357" s="15" t="s">
        <v>33</v>
      </c>
      <c r="E357" s="15"/>
      <c r="F357" s="259">
        <f t="shared" si="12"/>
        <v>0</v>
      </c>
    </row>
    <row r="358" spans="1:6" s="7" customFormat="1" ht="12.75" customHeight="1">
      <c r="A358" s="14" t="s">
        <v>545</v>
      </c>
      <c r="B358" s="14" t="s">
        <v>547</v>
      </c>
      <c r="C358" s="222">
        <v>350</v>
      </c>
      <c r="D358" s="15" t="s">
        <v>33</v>
      </c>
      <c r="E358" s="15"/>
      <c r="F358" s="259">
        <f t="shared" si="12"/>
        <v>0</v>
      </c>
    </row>
    <row r="359" spans="1:6" s="7" customFormat="1" ht="12.75" customHeight="1">
      <c r="A359" s="14" t="s">
        <v>548</v>
      </c>
      <c r="B359" s="14" t="s">
        <v>549</v>
      </c>
      <c r="C359" s="222">
        <v>250</v>
      </c>
      <c r="D359" s="15" t="s">
        <v>33</v>
      </c>
      <c r="E359" s="15"/>
      <c r="F359" s="259">
        <f t="shared" si="12"/>
        <v>0</v>
      </c>
    </row>
    <row r="360" spans="1:6" s="7" customFormat="1" ht="12.75" customHeight="1">
      <c r="A360" s="14" t="s">
        <v>550</v>
      </c>
      <c r="B360" s="14" t="s">
        <v>551</v>
      </c>
      <c r="C360" s="222">
        <v>320</v>
      </c>
      <c r="D360" s="15" t="s">
        <v>33</v>
      </c>
      <c r="E360" s="15"/>
      <c r="F360" s="259">
        <f t="shared" si="12"/>
        <v>0</v>
      </c>
    </row>
    <row r="361" spans="1:6" s="7" customFormat="1" ht="12.75" customHeight="1">
      <c r="A361" s="14" t="s">
        <v>545</v>
      </c>
      <c r="B361" s="14" t="s">
        <v>552</v>
      </c>
      <c r="C361" s="222">
        <v>305</v>
      </c>
      <c r="D361" s="15" t="s">
        <v>33</v>
      </c>
      <c r="E361" s="15"/>
      <c r="F361" s="259">
        <f t="shared" si="12"/>
        <v>0</v>
      </c>
    </row>
    <row r="362" spans="1:6" s="7" customFormat="1" ht="12.75" customHeight="1">
      <c r="A362" s="14" t="s">
        <v>545</v>
      </c>
      <c r="B362" s="14" t="s">
        <v>553</v>
      </c>
      <c r="C362" s="222">
        <v>350</v>
      </c>
      <c r="D362" s="15" t="s">
        <v>33</v>
      </c>
      <c r="E362" s="15"/>
      <c r="F362" s="259">
        <f t="shared" si="12"/>
        <v>0</v>
      </c>
    </row>
    <row r="363" spans="1:6" s="7" customFormat="1" ht="12.75" customHeight="1">
      <c r="A363" s="14" t="s">
        <v>554</v>
      </c>
      <c r="B363" s="14" t="s">
        <v>555</v>
      </c>
      <c r="C363" s="222">
        <v>250</v>
      </c>
      <c r="D363" s="15" t="s">
        <v>33</v>
      </c>
      <c r="E363" s="15"/>
      <c r="F363" s="259">
        <f t="shared" si="12"/>
        <v>0</v>
      </c>
    </row>
    <row r="364" spans="1:6" s="7" customFormat="1" ht="12.75" customHeight="1">
      <c r="A364" s="14" t="s">
        <v>556</v>
      </c>
      <c r="B364" s="14" t="s">
        <v>557</v>
      </c>
      <c r="C364" s="222">
        <v>330</v>
      </c>
      <c r="D364" s="15" t="s">
        <v>33</v>
      </c>
      <c r="E364" s="15"/>
      <c r="F364" s="259">
        <f t="shared" si="12"/>
        <v>0</v>
      </c>
    </row>
    <row r="365" spans="1:6" s="7" customFormat="1" ht="12.75" customHeight="1">
      <c r="A365" s="11"/>
      <c r="B365" s="12" t="s">
        <v>558</v>
      </c>
      <c r="C365" s="221"/>
      <c r="D365" s="13"/>
      <c r="E365" s="13"/>
      <c r="F365" s="258"/>
    </row>
    <row r="366" spans="1:6" s="7" customFormat="1" ht="12.75" customHeight="1">
      <c r="A366" s="14" t="s">
        <v>559</v>
      </c>
      <c r="B366" s="14" t="s">
        <v>560</v>
      </c>
      <c r="C366" s="222">
        <v>400</v>
      </c>
      <c r="D366" s="15" t="s">
        <v>33</v>
      </c>
      <c r="E366" s="15"/>
      <c r="F366" s="259">
        <f aca="true" t="shared" si="13" ref="F366:F371">C366*E366</f>
        <v>0</v>
      </c>
    </row>
    <row r="367" spans="1:6" s="7" customFormat="1" ht="12.75" customHeight="1">
      <c r="A367" s="14"/>
      <c r="B367" s="14" t="s">
        <v>561</v>
      </c>
      <c r="C367" s="222">
        <v>560</v>
      </c>
      <c r="D367" s="15" t="s">
        <v>33</v>
      </c>
      <c r="E367" s="15"/>
      <c r="F367" s="259">
        <f t="shared" si="13"/>
        <v>0</v>
      </c>
    </row>
    <row r="368" spans="1:6" s="7" customFormat="1" ht="12.75" customHeight="1">
      <c r="A368" s="14" t="s">
        <v>562</v>
      </c>
      <c r="B368" s="14" t="s">
        <v>563</v>
      </c>
      <c r="C368" s="222">
        <v>410</v>
      </c>
      <c r="D368" s="15" t="s">
        <v>33</v>
      </c>
      <c r="E368" s="15"/>
      <c r="F368" s="259">
        <f t="shared" si="13"/>
        <v>0</v>
      </c>
    </row>
    <row r="369" spans="1:6" s="7" customFormat="1" ht="12.75" customHeight="1">
      <c r="A369" s="14" t="s">
        <v>562</v>
      </c>
      <c r="B369" s="14" t="s">
        <v>564</v>
      </c>
      <c r="C369" s="222">
        <v>690</v>
      </c>
      <c r="D369" s="15" t="s">
        <v>33</v>
      </c>
      <c r="E369" s="15"/>
      <c r="F369" s="259">
        <f t="shared" si="13"/>
        <v>0</v>
      </c>
    </row>
    <row r="370" spans="1:6" s="7" customFormat="1" ht="12.75" customHeight="1">
      <c r="A370" s="14" t="s">
        <v>565</v>
      </c>
      <c r="B370" s="14" t="s">
        <v>566</v>
      </c>
      <c r="C370" s="222">
        <v>450</v>
      </c>
      <c r="D370" s="15" t="s">
        <v>7</v>
      </c>
      <c r="E370" s="15"/>
      <c r="F370" s="259">
        <f t="shared" si="13"/>
        <v>0</v>
      </c>
    </row>
    <row r="371" spans="1:6" s="7" customFormat="1" ht="12.75" customHeight="1">
      <c r="A371" s="14" t="s">
        <v>567</v>
      </c>
      <c r="B371" s="14" t="s">
        <v>568</v>
      </c>
      <c r="C371" s="222">
        <v>450</v>
      </c>
      <c r="D371" s="15" t="s">
        <v>7</v>
      </c>
      <c r="E371" s="15"/>
      <c r="F371" s="259">
        <f t="shared" si="13"/>
        <v>0</v>
      </c>
    </row>
    <row r="372" spans="1:6" s="7" customFormat="1" ht="12.75" customHeight="1">
      <c r="A372" s="11"/>
      <c r="B372" s="12" t="s">
        <v>569</v>
      </c>
      <c r="C372" s="221"/>
      <c r="D372" s="13"/>
      <c r="E372" s="13"/>
      <c r="F372" s="258"/>
    </row>
    <row r="373" spans="1:6" s="7" customFormat="1" ht="12.75" customHeight="1">
      <c r="A373" s="14" t="s">
        <v>570</v>
      </c>
      <c r="B373" s="14" t="s">
        <v>571</v>
      </c>
      <c r="C373" s="222">
        <v>85</v>
      </c>
      <c r="D373" s="15" t="s">
        <v>33</v>
      </c>
      <c r="E373" s="15"/>
      <c r="F373" s="259">
        <f aca="true" t="shared" si="14" ref="F373:F386">C373*E373</f>
        <v>0</v>
      </c>
    </row>
    <row r="374" spans="1:6" s="7" customFormat="1" ht="12.75" customHeight="1">
      <c r="A374" s="14" t="s">
        <v>572</v>
      </c>
      <c r="B374" s="14" t="s">
        <v>573</v>
      </c>
      <c r="C374" s="222">
        <v>102</v>
      </c>
      <c r="D374" s="15" t="s">
        <v>33</v>
      </c>
      <c r="E374" s="15"/>
      <c r="F374" s="259">
        <f t="shared" si="14"/>
        <v>0</v>
      </c>
    </row>
    <row r="375" spans="1:6" s="7" customFormat="1" ht="12.75" customHeight="1">
      <c r="A375" s="14" t="s">
        <v>574</v>
      </c>
      <c r="B375" s="14" t="s">
        <v>575</v>
      </c>
      <c r="C375" s="222">
        <v>159</v>
      </c>
      <c r="D375" s="15" t="s">
        <v>33</v>
      </c>
      <c r="E375" s="15"/>
      <c r="F375" s="259">
        <f t="shared" si="14"/>
        <v>0</v>
      </c>
    </row>
    <row r="376" spans="1:6" s="7" customFormat="1" ht="12.75" customHeight="1">
      <c r="A376" s="14" t="s">
        <v>576</v>
      </c>
      <c r="B376" s="14" t="s">
        <v>577</v>
      </c>
      <c r="C376" s="222">
        <v>117</v>
      </c>
      <c r="D376" s="15" t="s">
        <v>33</v>
      </c>
      <c r="E376" s="15"/>
      <c r="F376" s="259">
        <f t="shared" si="14"/>
        <v>0</v>
      </c>
    </row>
    <row r="377" spans="1:6" s="7" customFormat="1" ht="12.75" customHeight="1">
      <c r="A377" s="14" t="s">
        <v>578</v>
      </c>
      <c r="B377" s="14" t="s">
        <v>579</v>
      </c>
      <c r="C377" s="222">
        <v>83</v>
      </c>
      <c r="D377" s="15" t="s">
        <v>33</v>
      </c>
      <c r="E377" s="15"/>
      <c r="F377" s="259">
        <f t="shared" si="14"/>
        <v>0</v>
      </c>
    </row>
    <row r="378" spans="1:6" s="7" customFormat="1" ht="12.75" customHeight="1">
      <c r="A378" s="14" t="s">
        <v>580</v>
      </c>
      <c r="B378" s="14" t="s">
        <v>581</v>
      </c>
      <c r="C378" s="222">
        <v>185</v>
      </c>
      <c r="D378" s="15" t="s">
        <v>33</v>
      </c>
      <c r="E378" s="15"/>
      <c r="F378" s="259">
        <f t="shared" si="14"/>
        <v>0</v>
      </c>
    </row>
    <row r="379" spans="1:6" s="7" customFormat="1" ht="12.75" customHeight="1">
      <c r="A379" s="14" t="s">
        <v>582</v>
      </c>
      <c r="B379" s="14" t="s">
        <v>583</v>
      </c>
      <c r="C379" s="222">
        <v>130</v>
      </c>
      <c r="D379" s="15" t="s">
        <v>33</v>
      </c>
      <c r="E379" s="15"/>
      <c r="F379" s="259">
        <f t="shared" si="14"/>
        <v>0</v>
      </c>
    </row>
    <row r="380" spans="1:6" s="7" customFormat="1" ht="12.75" customHeight="1">
      <c r="A380" s="14" t="s">
        <v>584</v>
      </c>
      <c r="B380" s="14" t="s">
        <v>585</v>
      </c>
      <c r="C380" s="222">
        <v>125</v>
      </c>
      <c r="D380" s="15" t="s">
        <v>33</v>
      </c>
      <c r="E380" s="15"/>
      <c r="F380" s="259">
        <f t="shared" si="14"/>
        <v>0</v>
      </c>
    </row>
    <row r="381" spans="1:6" s="7" customFormat="1" ht="12.75" customHeight="1">
      <c r="A381" s="14" t="s">
        <v>586</v>
      </c>
      <c r="B381" s="14" t="s">
        <v>587</v>
      </c>
      <c r="C381" s="222">
        <v>130</v>
      </c>
      <c r="D381" s="15" t="s">
        <v>33</v>
      </c>
      <c r="E381" s="15"/>
      <c r="F381" s="259">
        <f t="shared" si="14"/>
        <v>0</v>
      </c>
    </row>
    <row r="382" spans="1:6" s="7" customFormat="1" ht="12.75" customHeight="1">
      <c r="A382" s="14" t="s">
        <v>588</v>
      </c>
      <c r="B382" s="14" t="s">
        <v>589</v>
      </c>
      <c r="C382" s="222">
        <v>165</v>
      </c>
      <c r="D382" s="15" t="s">
        <v>33</v>
      </c>
      <c r="E382" s="15"/>
      <c r="F382" s="259">
        <f t="shared" si="14"/>
        <v>0</v>
      </c>
    </row>
    <row r="383" spans="1:6" s="7" customFormat="1" ht="12.75" customHeight="1">
      <c r="A383" s="14" t="s">
        <v>590</v>
      </c>
      <c r="B383" s="14" t="s">
        <v>591</v>
      </c>
      <c r="C383" s="225">
        <v>8.7</v>
      </c>
      <c r="D383" s="15" t="s">
        <v>33</v>
      </c>
      <c r="E383" s="15"/>
      <c r="F383" s="259">
        <f t="shared" si="14"/>
        <v>0</v>
      </c>
    </row>
    <row r="384" spans="1:6" s="7" customFormat="1" ht="12.75" customHeight="1">
      <c r="A384" s="14" t="s">
        <v>592</v>
      </c>
      <c r="B384" s="14" t="s">
        <v>593</v>
      </c>
      <c r="C384" s="222">
        <v>100</v>
      </c>
      <c r="D384" s="15" t="s">
        <v>7</v>
      </c>
      <c r="E384" s="15"/>
      <c r="F384" s="259">
        <f t="shared" si="14"/>
        <v>0</v>
      </c>
    </row>
    <row r="385" spans="1:6" s="7" customFormat="1" ht="12.75" customHeight="1">
      <c r="A385" s="14" t="s">
        <v>594</v>
      </c>
      <c r="B385" s="14" t="s">
        <v>595</v>
      </c>
      <c r="C385" s="222">
        <v>305</v>
      </c>
      <c r="D385" s="15" t="s">
        <v>33</v>
      </c>
      <c r="E385" s="15"/>
      <c r="F385" s="259">
        <f t="shared" si="14"/>
        <v>0</v>
      </c>
    </row>
    <row r="386" spans="1:6" s="7" customFormat="1" ht="12.75" customHeight="1">
      <c r="A386" s="14" t="s">
        <v>596</v>
      </c>
      <c r="B386" s="14" t="s">
        <v>597</v>
      </c>
      <c r="C386" s="222">
        <v>44</v>
      </c>
      <c r="D386" s="15" t="s">
        <v>33</v>
      </c>
      <c r="E386" s="15"/>
      <c r="F386" s="259">
        <f t="shared" si="14"/>
        <v>0</v>
      </c>
    </row>
    <row r="387" spans="1:6" s="7" customFormat="1" ht="12.75" customHeight="1">
      <c r="A387" s="11"/>
      <c r="B387" s="12" t="s">
        <v>598</v>
      </c>
      <c r="C387" s="221"/>
      <c r="D387" s="13"/>
      <c r="E387" s="13"/>
      <c r="F387" s="258"/>
    </row>
    <row r="388" spans="1:6" s="7" customFormat="1" ht="12.75" customHeight="1">
      <c r="A388" s="14"/>
      <c r="B388" s="14" t="s">
        <v>599</v>
      </c>
      <c r="C388" s="222"/>
      <c r="D388" s="15" t="s">
        <v>33</v>
      </c>
      <c r="E388" s="15"/>
      <c r="F388" s="259">
        <f>C388*E388</f>
        <v>0</v>
      </c>
    </row>
    <row r="389" spans="1:6" s="7" customFormat="1" ht="12.75" customHeight="1">
      <c r="A389" s="14"/>
      <c r="B389" s="14" t="s">
        <v>600</v>
      </c>
      <c r="C389" s="222"/>
      <c r="D389" s="15" t="s">
        <v>33</v>
      </c>
      <c r="E389" s="15"/>
      <c r="F389" s="259">
        <f>C389*E389</f>
        <v>0</v>
      </c>
    </row>
    <row r="390" spans="1:6" s="7" customFormat="1" ht="12.75" customHeight="1">
      <c r="A390" s="11"/>
      <c r="B390" s="12" t="s">
        <v>601</v>
      </c>
      <c r="C390" s="221"/>
      <c r="D390" s="13"/>
      <c r="E390" s="13"/>
      <c r="F390" s="258"/>
    </row>
    <row r="391" spans="1:6" s="7" customFormat="1" ht="12.75" customHeight="1">
      <c r="A391" s="14" t="s">
        <v>602</v>
      </c>
      <c r="B391" s="14" t="s">
        <v>603</v>
      </c>
      <c r="C391" s="222">
        <v>205</v>
      </c>
      <c r="D391" s="15" t="s">
        <v>77</v>
      </c>
      <c r="E391" s="15"/>
      <c r="F391" s="259">
        <f aca="true" t="shared" si="15" ref="F391:F438">C391*E391</f>
        <v>0</v>
      </c>
    </row>
    <row r="392" spans="1:6" s="7" customFormat="1" ht="12.75" customHeight="1">
      <c r="A392" s="14" t="s">
        <v>604</v>
      </c>
      <c r="B392" s="14" t="s">
        <v>605</v>
      </c>
      <c r="C392" s="222">
        <v>205</v>
      </c>
      <c r="D392" s="15" t="s">
        <v>77</v>
      </c>
      <c r="E392" s="15"/>
      <c r="F392" s="259">
        <f t="shared" si="15"/>
        <v>0</v>
      </c>
    </row>
    <row r="393" spans="1:6" s="7" customFormat="1" ht="12.75" customHeight="1">
      <c r="A393" s="14" t="s">
        <v>606</v>
      </c>
      <c r="B393" s="14" t="s">
        <v>607</v>
      </c>
      <c r="C393" s="222">
        <v>205</v>
      </c>
      <c r="D393" s="15" t="s">
        <v>77</v>
      </c>
      <c r="E393" s="15"/>
      <c r="F393" s="259">
        <f t="shared" si="15"/>
        <v>0</v>
      </c>
    </row>
    <row r="394" spans="1:6" s="7" customFormat="1" ht="12.75" customHeight="1">
      <c r="A394" s="14" t="s">
        <v>608</v>
      </c>
      <c r="B394" s="14" t="s">
        <v>609</v>
      </c>
      <c r="C394" s="222">
        <v>205</v>
      </c>
      <c r="D394" s="15" t="s">
        <v>77</v>
      </c>
      <c r="E394" s="15"/>
      <c r="F394" s="259">
        <f t="shared" si="15"/>
        <v>0</v>
      </c>
    </row>
    <row r="395" spans="1:6" s="7" customFormat="1" ht="12.75" customHeight="1">
      <c r="A395" s="14" t="s">
        <v>610</v>
      </c>
      <c r="B395" s="14" t="s">
        <v>611</v>
      </c>
      <c r="C395" s="222">
        <v>205</v>
      </c>
      <c r="D395" s="15" t="s">
        <v>77</v>
      </c>
      <c r="E395" s="15"/>
      <c r="F395" s="259">
        <f t="shared" si="15"/>
        <v>0</v>
      </c>
    </row>
    <row r="396" spans="1:6" s="7" customFormat="1" ht="12.75" customHeight="1">
      <c r="A396" s="14" t="s">
        <v>612</v>
      </c>
      <c r="B396" s="14" t="s">
        <v>613</v>
      </c>
      <c r="C396" s="222">
        <v>205</v>
      </c>
      <c r="D396" s="15" t="s">
        <v>77</v>
      </c>
      <c r="E396" s="15"/>
      <c r="F396" s="259">
        <f t="shared" si="15"/>
        <v>0</v>
      </c>
    </row>
    <row r="397" spans="1:6" s="7" customFormat="1" ht="12.75" customHeight="1">
      <c r="A397" s="14" t="s">
        <v>614</v>
      </c>
      <c r="B397" s="14" t="s">
        <v>615</v>
      </c>
      <c r="C397" s="222">
        <v>205</v>
      </c>
      <c r="D397" s="15" t="s">
        <v>77</v>
      </c>
      <c r="E397" s="15"/>
      <c r="F397" s="259">
        <f t="shared" si="15"/>
        <v>0</v>
      </c>
    </row>
    <row r="398" spans="1:6" s="7" customFormat="1" ht="12.75" customHeight="1">
      <c r="A398" s="14" t="s">
        <v>616</v>
      </c>
      <c r="B398" s="14" t="s">
        <v>617</v>
      </c>
      <c r="C398" s="222">
        <v>205</v>
      </c>
      <c r="D398" s="15" t="s">
        <v>77</v>
      </c>
      <c r="E398" s="15"/>
      <c r="F398" s="259">
        <f t="shared" si="15"/>
        <v>0</v>
      </c>
    </row>
    <row r="399" spans="1:6" s="7" customFormat="1" ht="12.75" customHeight="1">
      <c r="A399" s="14" t="s">
        <v>618</v>
      </c>
      <c r="B399" s="14" t="s">
        <v>619</v>
      </c>
      <c r="C399" s="222">
        <v>210</v>
      </c>
      <c r="D399" s="15" t="s">
        <v>77</v>
      </c>
      <c r="E399" s="15"/>
      <c r="F399" s="259">
        <f t="shared" si="15"/>
        <v>0</v>
      </c>
    </row>
    <row r="400" spans="1:6" s="7" customFormat="1" ht="12.75" customHeight="1">
      <c r="A400" s="14" t="s">
        <v>620</v>
      </c>
      <c r="B400" s="14" t="s">
        <v>621</v>
      </c>
      <c r="C400" s="222">
        <v>210</v>
      </c>
      <c r="D400" s="15" t="s">
        <v>77</v>
      </c>
      <c r="E400" s="15"/>
      <c r="F400" s="259">
        <f t="shared" si="15"/>
        <v>0</v>
      </c>
    </row>
    <row r="401" spans="1:6" s="7" customFormat="1" ht="12.75" customHeight="1">
      <c r="A401" s="14" t="s">
        <v>622</v>
      </c>
      <c r="B401" s="14" t="s">
        <v>623</v>
      </c>
      <c r="C401" s="222">
        <v>210</v>
      </c>
      <c r="D401" s="15" t="s">
        <v>77</v>
      </c>
      <c r="E401" s="15"/>
      <c r="F401" s="259">
        <f t="shared" si="15"/>
        <v>0</v>
      </c>
    </row>
    <row r="402" spans="1:6" s="7" customFormat="1" ht="12.75" customHeight="1">
      <c r="A402" s="14" t="s">
        <v>624</v>
      </c>
      <c r="B402" s="14" t="s">
        <v>625</v>
      </c>
      <c r="C402" s="222">
        <v>210</v>
      </c>
      <c r="D402" s="15" t="s">
        <v>77</v>
      </c>
      <c r="E402" s="15"/>
      <c r="F402" s="259">
        <f t="shared" si="15"/>
        <v>0</v>
      </c>
    </row>
    <row r="403" spans="1:6" s="7" customFormat="1" ht="12.75" customHeight="1">
      <c r="A403" s="14" t="s">
        <v>626</v>
      </c>
      <c r="B403" s="14" t="s">
        <v>627</v>
      </c>
      <c r="C403" s="222">
        <v>210</v>
      </c>
      <c r="D403" s="15" t="s">
        <v>77</v>
      </c>
      <c r="E403" s="15"/>
      <c r="F403" s="259">
        <f t="shared" si="15"/>
        <v>0</v>
      </c>
    </row>
    <row r="404" spans="1:6" s="7" customFormat="1" ht="12.75" customHeight="1">
      <c r="A404" s="14" t="s">
        <v>628</v>
      </c>
      <c r="B404" s="14" t="s">
        <v>629</v>
      </c>
      <c r="C404" s="222">
        <v>210</v>
      </c>
      <c r="D404" s="15" t="s">
        <v>77</v>
      </c>
      <c r="E404" s="15"/>
      <c r="F404" s="259">
        <f t="shared" si="15"/>
        <v>0</v>
      </c>
    </row>
    <row r="405" spans="1:6" s="7" customFormat="1" ht="12.75" customHeight="1">
      <c r="A405" s="14" t="s">
        <v>630</v>
      </c>
      <c r="B405" s="14" t="s">
        <v>631</v>
      </c>
      <c r="C405" s="222">
        <v>230</v>
      </c>
      <c r="D405" s="15" t="s">
        <v>77</v>
      </c>
      <c r="E405" s="15"/>
      <c r="F405" s="259">
        <f t="shared" si="15"/>
        <v>0</v>
      </c>
    </row>
    <row r="406" spans="1:6" s="7" customFormat="1" ht="12.75" customHeight="1">
      <c r="A406" s="14" t="s">
        <v>632</v>
      </c>
      <c r="B406" s="14" t="s">
        <v>633</v>
      </c>
      <c r="C406" s="222">
        <v>230</v>
      </c>
      <c r="D406" s="15" t="s">
        <v>77</v>
      </c>
      <c r="E406" s="15"/>
      <c r="F406" s="259">
        <f t="shared" si="15"/>
        <v>0</v>
      </c>
    </row>
    <row r="407" spans="1:6" s="7" customFormat="1" ht="12.75" customHeight="1">
      <c r="A407" s="14" t="s">
        <v>634</v>
      </c>
      <c r="B407" s="14" t="s">
        <v>635</v>
      </c>
      <c r="C407" s="222">
        <v>230</v>
      </c>
      <c r="D407" s="15" t="s">
        <v>77</v>
      </c>
      <c r="E407" s="15"/>
      <c r="F407" s="259">
        <f t="shared" si="15"/>
        <v>0</v>
      </c>
    </row>
    <row r="408" spans="1:6" s="7" customFormat="1" ht="12.75" customHeight="1">
      <c r="A408" s="14" t="s">
        <v>636</v>
      </c>
      <c r="B408" s="14" t="s">
        <v>637</v>
      </c>
      <c r="C408" s="222">
        <v>230</v>
      </c>
      <c r="D408" s="15" t="s">
        <v>77</v>
      </c>
      <c r="E408" s="15"/>
      <c r="F408" s="259">
        <f t="shared" si="15"/>
        <v>0</v>
      </c>
    </row>
    <row r="409" spans="1:6" s="7" customFormat="1" ht="12.75" customHeight="1">
      <c r="A409" s="14" t="s">
        <v>638</v>
      </c>
      <c r="B409" s="14" t="s">
        <v>639</v>
      </c>
      <c r="C409" s="222">
        <v>230</v>
      </c>
      <c r="D409" s="15" t="s">
        <v>77</v>
      </c>
      <c r="E409" s="15"/>
      <c r="F409" s="259">
        <f t="shared" si="15"/>
        <v>0</v>
      </c>
    </row>
    <row r="410" spans="1:6" s="7" customFormat="1" ht="12.75" customHeight="1">
      <c r="A410" s="14" t="s">
        <v>640</v>
      </c>
      <c r="B410" s="14" t="s">
        <v>641</v>
      </c>
      <c r="C410" s="222">
        <v>230</v>
      </c>
      <c r="D410" s="15" t="s">
        <v>77</v>
      </c>
      <c r="E410" s="15"/>
      <c r="F410" s="259">
        <f t="shared" si="15"/>
        <v>0</v>
      </c>
    </row>
    <row r="411" spans="1:6" s="7" customFormat="1" ht="12.75" customHeight="1">
      <c r="A411" s="14" t="s">
        <v>642</v>
      </c>
      <c r="B411" s="14" t="s">
        <v>643</v>
      </c>
      <c r="C411" s="222">
        <v>230</v>
      </c>
      <c r="D411" s="15" t="s">
        <v>77</v>
      </c>
      <c r="E411" s="15"/>
      <c r="F411" s="259">
        <f t="shared" si="15"/>
        <v>0</v>
      </c>
    </row>
    <row r="412" spans="1:6" s="7" customFormat="1" ht="12.75" customHeight="1">
      <c r="A412" s="14" t="s">
        <v>644</v>
      </c>
      <c r="B412" s="14" t="s">
        <v>645</v>
      </c>
      <c r="C412" s="222">
        <v>230</v>
      </c>
      <c r="D412" s="15" t="s">
        <v>77</v>
      </c>
      <c r="E412" s="15"/>
      <c r="F412" s="259">
        <f t="shared" si="15"/>
        <v>0</v>
      </c>
    </row>
    <row r="413" spans="1:6" s="7" customFormat="1" ht="12.75" customHeight="1">
      <c r="A413" s="16">
        <v>52041</v>
      </c>
      <c r="B413" s="14" t="s">
        <v>646</v>
      </c>
      <c r="C413" s="222">
        <v>600</v>
      </c>
      <c r="D413" s="15" t="s">
        <v>77</v>
      </c>
      <c r="E413" s="15"/>
      <c r="F413" s="259">
        <f t="shared" si="15"/>
        <v>0</v>
      </c>
    </row>
    <row r="414" spans="1:6" s="7" customFormat="1" ht="12.75" customHeight="1">
      <c r="A414" s="14" t="s">
        <v>647</v>
      </c>
      <c r="B414" s="14" t="s">
        <v>648</v>
      </c>
      <c r="C414" s="222">
        <v>385</v>
      </c>
      <c r="D414" s="15" t="s">
        <v>77</v>
      </c>
      <c r="E414" s="15"/>
      <c r="F414" s="259">
        <f t="shared" si="15"/>
        <v>0</v>
      </c>
    </row>
    <row r="415" spans="1:6" s="7" customFormat="1" ht="12.75" customHeight="1">
      <c r="A415" s="14" t="s">
        <v>649</v>
      </c>
      <c r="B415" s="14" t="s">
        <v>650</v>
      </c>
      <c r="C415" s="222">
        <v>800</v>
      </c>
      <c r="D415" s="15" t="s">
        <v>77</v>
      </c>
      <c r="E415" s="15"/>
      <c r="F415" s="259">
        <f t="shared" si="15"/>
        <v>0</v>
      </c>
    </row>
    <row r="416" spans="1:6" s="7" customFormat="1" ht="12.75" customHeight="1">
      <c r="A416" s="14" t="s">
        <v>651</v>
      </c>
      <c r="B416" s="14" t="s">
        <v>652</v>
      </c>
      <c r="C416" s="222">
        <v>800</v>
      </c>
      <c r="D416" s="15" t="s">
        <v>77</v>
      </c>
      <c r="E416" s="15"/>
      <c r="F416" s="259">
        <f t="shared" si="15"/>
        <v>0</v>
      </c>
    </row>
    <row r="417" spans="1:6" s="7" customFormat="1" ht="12.75" customHeight="1">
      <c r="A417" s="14" t="s">
        <v>653</v>
      </c>
      <c r="B417" s="14" t="s">
        <v>654</v>
      </c>
      <c r="C417" s="222">
        <v>250</v>
      </c>
      <c r="D417" s="15" t="s">
        <v>77</v>
      </c>
      <c r="E417" s="15"/>
      <c r="F417" s="259">
        <f t="shared" si="15"/>
        <v>0</v>
      </c>
    </row>
    <row r="418" spans="1:6" s="7" customFormat="1" ht="12.75" customHeight="1">
      <c r="A418" s="14" t="s">
        <v>655</v>
      </c>
      <c r="B418" s="14" t="s">
        <v>656</v>
      </c>
      <c r="C418" s="222">
        <v>550</v>
      </c>
      <c r="D418" s="15" t="s">
        <v>77</v>
      </c>
      <c r="E418" s="15"/>
      <c r="F418" s="259">
        <f t="shared" si="15"/>
        <v>0</v>
      </c>
    </row>
    <row r="419" spans="1:6" s="7" customFormat="1" ht="12.75" customHeight="1">
      <c r="A419" s="14" t="s">
        <v>657</v>
      </c>
      <c r="B419" s="14" t="s">
        <v>658</v>
      </c>
      <c r="C419" s="222">
        <v>550</v>
      </c>
      <c r="D419" s="15" t="s">
        <v>77</v>
      </c>
      <c r="E419" s="15"/>
      <c r="F419" s="259">
        <f t="shared" si="15"/>
        <v>0</v>
      </c>
    </row>
    <row r="420" spans="1:6" s="7" customFormat="1" ht="12.75" customHeight="1">
      <c r="A420" s="14" t="s">
        <v>659</v>
      </c>
      <c r="B420" s="14" t="s">
        <v>660</v>
      </c>
      <c r="C420" s="222">
        <v>550</v>
      </c>
      <c r="D420" s="15" t="s">
        <v>77</v>
      </c>
      <c r="E420" s="15"/>
      <c r="F420" s="259">
        <f t="shared" si="15"/>
        <v>0</v>
      </c>
    </row>
    <row r="421" spans="1:6" s="7" customFormat="1" ht="12.75" customHeight="1">
      <c r="A421" s="14" t="s">
        <v>661</v>
      </c>
      <c r="B421" s="14" t="s">
        <v>662</v>
      </c>
      <c r="C421" s="222">
        <v>550</v>
      </c>
      <c r="D421" s="15" t="s">
        <v>77</v>
      </c>
      <c r="E421" s="15"/>
      <c r="F421" s="259">
        <f t="shared" si="15"/>
        <v>0</v>
      </c>
    </row>
    <row r="422" spans="1:6" s="7" customFormat="1" ht="12.75" customHeight="1">
      <c r="A422" s="14" t="s">
        <v>663</v>
      </c>
      <c r="B422" s="14" t="s">
        <v>664</v>
      </c>
      <c r="C422" s="222">
        <v>550</v>
      </c>
      <c r="D422" s="15" t="s">
        <v>77</v>
      </c>
      <c r="E422" s="15"/>
      <c r="F422" s="259">
        <f t="shared" si="15"/>
        <v>0</v>
      </c>
    </row>
    <row r="423" spans="1:6" s="7" customFormat="1" ht="12.75" customHeight="1">
      <c r="A423" s="14" t="s">
        <v>665</v>
      </c>
      <c r="B423" s="14" t="s">
        <v>666</v>
      </c>
      <c r="C423" s="222">
        <v>165</v>
      </c>
      <c r="D423" s="15" t="s">
        <v>77</v>
      </c>
      <c r="E423" s="15"/>
      <c r="F423" s="259">
        <f t="shared" si="15"/>
        <v>0</v>
      </c>
    </row>
    <row r="424" spans="1:6" s="7" customFormat="1" ht="12.75" customHeight="1">
      <c r="A424" s="14" t="s">
        <v>667</v>
      </c>
      <c r="B424" s="14" t="s">
        <v>668</v>
      </c>
      <c r="C424" s="222">
        <v>165</v>
      </c>
      <c r="D424" s="15" t="s">
        <v>77</v>
      </c>
      <c r="E424" s="15"/>
      <c r="F424" s="259">
        <f t="shared" si="15"/>
        <v>0</v>
      </c>
    </row>
    <row r="425" spans="1:6" s="7" customFormat="1" ht="12.75" customHeight="1">
      <c r="A425" s="14" t="s">
        <v>669</v>
      </c>
      <c r="B425" s="14" t="s">
        <v>670</v>
      </c>
      <c r="C425" s="222">
        <v>165</v>
      </c>
      <c r="D425" s="15" t="s">
        <v>77</v>
      </c>
      <c r="E425" s="15"/>
      <c r="F425" s="259">
        <f t="shared" si="15"/>
        <v>0</v>
      </c>
    </row>
    <row r="426" spans="1:6" s="7" customFormat="1" ht="12.75" customHeight="1">
      <c r="A426" s="14" t="s">
        <v>671</v>
      </c>
      <c r="B426" s="14" t="s">
        <v>672</v>
      </c>
      <c r="C426" s="222">
        <v>165</v>
      </c>
      <c r="D426" s="15" t="s">
        <v>77</v>
      </c>
      <c r="E426" s="15"/>
      <c r="F426" s="259">
        <f t="shared" si="15"/>
        <v>0</v>
      </c>
    </row>
    <row r="427" spans="1:6" s="7" customFormat="1" ht="12.75" customHeight="1">
      <c r="A427" s="14" t="s">
        <v>673</v>
      </c>
      <c r="B427" s="14" t="s">
        <v>674</v>
      </c>
      <c r="C427" s="222">
        <v>165</v>
      </c>
      <c r="D427" s="15" t="s">
        <v>77</v>
      </c>
      <c r="E427" s="15"/>
      <c r="F427" s="259">
        <f t="shared" si="15"/>
        <v>0</v>
      </c>
    </row>
    <row r="428" spans="1:6" s="7" customFormat="1" ht="12.75" customHeight="1">
      <c r="A428" s="14" t="s">
        <v>675</v>
      </c>
      <c r="B428" s="14" t="s">
        <v>676</v>
      </c>
      <c r="C428" s="222">
        <v>165</v>
      </c>
      <c r="D428" s="15" t="s">
        <v>77</v>
      </c>
      <c r="E428" s="15"/>
      <c r="F428" s="259">
        <f t="shared" si="15"/>
        <v>0</v>
      </c>
    </row>
    <row r="429" spans="1:6" s="7" customFormat="1" ht="12.75" customHeight="1">
      <c r="A429" s="14" t="s">
        <v>677</v>
      </c>
      <c r="B429" s="14" t="s">
        <v>678</v>
      </c>
      <c r="C429" s="222">
        <v>165</v>
      </c>
      <c r="D429" s="15" t="s">
        <v>77</v>
      </c>
      <c r="E429" s="15"/>
      <c r="F429" s="259">
        <f t="shared" si="15"/>
        <v>0</v>
      </c>
    </row>
    <row r="430" spans="1:6" s="7" customFormat="1" ht="12.75" customHeight="1">
      <c r="A430" s="14" t="s">
        <v>679</v>
      </c>
      <c r="B430" s="14" t="s">
        <v>680</v>
      </c>
      <c r="C430" s="222">
        <v>165</v>
      </c>
      <c r="D430" s="15" t="s">
        <v>77</v>
      </c>
      <c r="E430" s="15"/>
      <c r="F430" s="259">
        <f t="shared" si="15"/>
        <v>0</v>
      </c>
    </row>
    <row r="431" spans="1:6" s="7" customFormat="1" ht="12.75" customHeight="1">
      <c r="A431" s="14" t="s">
        <v>681</v>
      </c>
      <c r="B431" s="14" t="s">
        <v>682</v>
      </c>
      <c r="C431" s="222">
        <v>165</v>
      </c>
      <c r="D431" s="15" t="s">
        <v>77</v>
      </c>
      <c r="E431" s="15"/>
      <c r="F431" s="259">
        <f t="shared" si="15"/>
        <v>0</v>
      </c>
    </row>
    <row r="432" spans="1:6" s="7" customFormat="1" ht="12.75" customHeight="1">
      <c r="A432" s="14" t="s">
        <v>683</v>
      </c>
      <c r="B432" s="14" t="s">
        <v>684</v>
      </c>
      <c r="C432" s="222">
        <v>165</v>
      </c>
      <c r="D432" s="15" t="s">
        <v>77</v>
      </c>
      <c r="E432" s="15"/>
      <c r="F432" s="259">
        <f t="shared" si="15"/>
        <v>0</v>
      </c>
    </row>
    <row r="433" spans="1:6" s="7" customFormat="1" ht="12.75" customHeight="1">
      <c r="A433" s="14" t="s">
        <v>685</v>
      </c>
      <c r="B433" s="14" t="s">
        <v>686</v>
      </c>
      <c r="C433" s="222">
        <v>165</v>
      </c>
      <c r="D433" s="15" t="s">
        <v>77</v>
      </c>
      <c r="E433" s="15"/>
      <c r="F433" s="259">
        <f t="shared" si="15"/>
        <v>0</v>
      </c>
    </row>
    <row r="434" spans="1:6" s="7" customFormat="1" ht="12.75" customHeight="1">
      <c r="A434" s="14" t="s">
        <v>687</v>
      </c>
      <c r="B434" s="14" t="s">
        <v>688</v>
      </c>
      <c r="C434" s="222">
        <v>165</v>
      </c>
      <c r="D434" s="15" t="s">
        <v>77</v>
      </c>
      <c r="E434" s="15"/>
      <c r="F434" s="259">
        <f t="shared" si="15"/>
        <v>0</v>
      </c>
    </row>
    <row r="435" spans="1:6" s="7" customFormat="1" ht="12.75" customHeight="1">
      <c r="A435" s="14" t="s">
        <v>689</v>
      </c>
      <c r="B435" s="14" t="s">
        <v>690</v>
      </c>
      <c r="C435" s="222">
        <v>165</v>
      </c>
      <c r="D435" s="15" t="s">
        <v>77</v>
      </c>
      <c r="E435" s="15"/>
      <c r="F435" s="259">
        <f t="shared" si="15"/>
        <v>0</v>
      </c>
    </row>
    <row r="436" spans="1:6" s="7" customFormat="1" ht="12.75" customHeight="1">
      <c r="A436" s="14" t="s">
        <v>691</v>
      </c>
      <c r="B436" s="14" t="s">
        <v>692</v>
      </c>
      <c r="C436" s="222">
        <v>165</v>
      </c>
      <c r="D436" s="15" t="s">
        <v>77</v>
      </c>
      <c r="E436" s="15"/>
      <c r="F436" s="259">
        <f t="shared" si="15"/>
        <v>0</v>
      </c>
    </row>
    <row r="437" spans="1:6" s="7" customFormat="1" ht="12.75" customHeight="1">
      <c r="A437" s="14" t="s">
        <v>693</v>
      </c>
      <c r="B437" s="14" t="s">
        <v>694</v>
      </c>
      <c r="C437" s="222">
        <v>165</v>
      </c>
      <c r="D437" s="15" t="s">
        <v>77</v>
      </c>
      <c r="E437" s="15"/>
      <c r="F437" s="259">
        <f t="shared" si="15"/>
        <v>0</v>
      </c>
    </row>
    <row r="438" spans="1:6" s="7" customFormat="1" ht="12.75" customHeight="1">
      <c r="A438" s="14" t="s">
        <v>695</v>
      </c>
      <c r="B438" s="14" t="s">
        <v>696</v>
      </c>
      <c r="C438" s="222">
        <v>165</v>
      </c>
      <c r="D438" s="15" t="s">
        <v>77</v>
      </c>
      <c r="E438" s="15"/>
      <c r="F438" s="259">
        <f t="shared" si="15"/>
        <v>0</v>
      </c>
    </row>
    <row r="439" spans="1:6" s="7" customFormat="1" ht="12.75" customHeight="1">
      <c r="A439" s="11"/>
      <c r="B439" s="12" t="s">
        <v>697</v>
      </c>
      <c r="C439" s="221"/>
      <c r="D439" s="13"/>
      <c r="E439" s="13"/>
      <c r="F439" s="258"/>
    </row>
    <row r="440" spans="1:6" s="7" customFormat="1" ht="12.75" customHeight="1">
      <c r="A440" s="14" t="s">
        <v>698</v>
      </c>
      <c r="B440" s="14" t="s">
        <v>699</v>
      </c>
      <c r="C440" s="222">
        <v>24</v>
      </c>
      <c r="D440" s="15" t="s">
        <v>33</v>
      </c>
      <c r="E440" s="15"/>
      <c r="F440" s="259">
        <f aca="true" t="shared" si="16" ref="F440:F455">C440*E440</f>
        <v>0</v>
      </c>
    </row>
    <row r="441" spans="1:6" s="7" customFormat="1" ht="12.75" customHeight="1">
      <c r="A441" s="14" t="s">
        <v>700</v>
      </c>
      <c r="B441" s="14" t="s">
        <v>701</v>
      </c>
      <c r="C441" s="222">
        <v>24</v>
      </c>
      <c r="D441" s="15" t="s">
        <v>33</v>
      </c>
      <c r="E441" s="15"/>
      <c r="F441" s="259">
        <f t="shared" si="16"/>
        <v>0</v>
      </c>
    </row>
    <row r="442" spans="1:6" s="7" customFormat="1" ht="12.75" customHeight="1">
      <c r="A442" s="14" t="s">
        <v>702</v>
      </c>
      <c r="B442" s="14" t="s">
        <v>703</v>
      </c>
      <c r="C442" s="222">
        <v>55</v>
      </c>
      <c r="D442" s="15" t="s">
        <v>33</v>
      </c>
      <c r="E442" s="15"/>
      <c r="F442" s="259">
        <f t="shared" si="16"/>
        <v>0</v>
      </c>
    </row>
    <row r="443" spans="1:6" s="7" customFormat="1" ht="12.75" customHeight="1">
      <c r="A443" s="14" t="s">
        <v>704</v>
      </c>
      <c r="B443" s="14" t="s">
        <v>705</v>
      </c>
      <c r="C443" s="222">
        <v>55</v>
      </c>
      <c r="D443" s="15" t="s">
        <v>33</v>
      </c>
      <c r="E443" s="15"/>
      <c r="F443" s="259">
        <f t="shared" si="16"/>
        <v>0</v>
      </c>
    </row>
    <row r="444" spans="1:6" s="7" customFormat="1" ht="12.75" customHeight="1">
      <c r="A444" s="14" t="s">
        <v>702</v>
      </c>
      <c r="B444" s="14" t="s">
        <v>706</v>
      </c>
      <c r="C444" s="222">
        <v>15</v>
      </c>
      <c r="D444" s="15" t="s">
        <v>33</v>
      </c>
      <c r="E444" s="15"/>
      <c r="F444" s="259">
        <f t="shared" si="16"/>
        <v>0</v>
      </c>
    </row>
    <row r="445" spans="1:6" s="7" customFormat="1" ht="12.75" customHeight="1">
      <c r="A445" s="14" t="s">
        <v>704</v>
      </c>
      <c r="B445" s="14" t="s">
        <v>707</v>
      </c>
      <c r="C445" s="222">
        <v>15</v>
      </c>
      <c r="D445" s="15" t="s">
        <v>33</v>
      </c>
      <c r="E445" s="15"/>
      <c r="F445" s="259">
        <f t="shared" si="16"/>
        <v>0</v>
      </c>
    </row>
    <row r="446" spans="1:6" s="7" customFormat="1" ht="12.75" customHeight="1">
      <c r="A446" s="14"/>
      <c r="B446" s="14" t="s">
        <v>708</v>
      </c>
      <c r="C446" s="222">
        <v>75</v>
      </c>
      <c r="D446" s="15" t="s">
        <v>7</v>
      </c>
      <c r="E446" s="15"/>
      <c r="F446" s="259">
        <f t="shared" si="16"/>
        <v>0</v>
      </c>
    </row>
    <row r="447" spans="1:6" s="7" customFormat="1" ht="12.75" customHeight="1">
      <c r="A447" s="14"/>
      <c r="B447" s="14" t="s">
        <v>709</v>
      </c>
      <c r="C447" s="222">
        <v>75</v>
      </c>
      <c r="D447" s="15" t="s">
        <v>7</v>
      </c>
      <c r="E447" s="15"/>
      <c r="F447" s="259">
        <f t="shared" si="16"/>
        <v>0</v>
      </c>
    </row>
    <row r="448" spans="1:6" s="7" customFormat="1" ht="12.75" customHeight="1">
      <c r="A448" s="14" t="s">
        <v>710</v>
      </c>
      <c r="B448" s="14" t="s">
        <v>711</v>
      </c>
      <c r="C448" s="222">
        <v>50</v>
      </c>
      <c r="D448" s="15" t="s">
        <v>7</v>
      </c>
      <c r="E448" s="15"/>
      <c r="F448" s="259">
        <f t="shared" si="16"/>
        <v>0</v>
      </c>
    </row>
    <row r="449" spans="1:6" s="7" customFormat="1" ht="12.75" customHeight="1">
      <c r="A449" s="14" t="s">
        <v>712</v>
      </c>
      <c r="B449" s="14" t="s">
        <v>713</v>
      </c>
      <c r="C449" s="222">
        <v>50</v>
      </c>
      <c r="D449" s="15" t="s">
        <v>7</v>
      </c>
      <c r="E449" s="15"/>
      <c r="F449" s="259">
        <f t="shared" si="16"/>
        <v>0</v>
      </c>
    </row>
    <row r="450" spans="1:6" s="7" customFormat="1" ht="12.75" customHeight="1">
      <c r="A450" s="14" t="s">
        <v>714</v>
      </c>
      <c r="B450" s="14" t="s">
        <v>715</v>
      </c>
      <c r="C450" s="222">
        <v>50</v>
      </c>
      <c r="D450" s="15" t="s">
        <v>7</v>
      </c>
      <c r="E450" s="15"/>
      <c r="F450" s="259">
        <f t="shared" si="16"/>
        <v>0</v>
      </c>
    </row>
    <row r="451" spans="1:6" s="7" customFormat="1" ht="12.75" customHeight="1">
      <c r="A451" s="14" t="s">
        <v>716</v>
      </c>
      <c r="B451" s="14" t="s">
        <v>717</v>
      </c>
      <c r="C451" s="222">
        <v>60</v>
      </c>
      <c r="D451" s="15" t="s">
        <v>7</v>
      </c>
      <c r="E451" s="15"/>
      <c r="F451" s="259">
        <f t="shared" si="16"/>
        <v>0</v>
      </c>
    </row>
    <row r="452" spans="1:6" s="7" customFormat="1" ht="12.75" customHeight="1">
      <c r="A452" s="14" t="s">
        <v>718</v>
      </c>
      <c r="B452" s="14" t="s">
        <v>719</v>
      </c>
      <c r="C452" s="222">
        <v>60</v>
      </c>
      <c r="D452" s="15" t="s">
        <v>7</v>
      </c>
      <c r="E452" s="15"/>
      <c r="F452" s="259">
        <f t="shared" si="16"/>
        <v>0</v>
      </c>
    </row>
    <row r="453" spans="1:6" s="7" customFormat="1" ht="12.75" customHeight="1">
      <c r="A453" s="14" t="s">
        <v>720</v>
      </c>
      <c r="B453" s="14" t="s">
        <v>721</v>
      </c>
      <c r="C453" s="222">
        <v>50</v>
      </c>
      <c r="D453" s="15" t="s">
        <v>7</v>
      </c>
      <c r="E453" s="15"/>
      <c r="F453" s="259">
        <f t="shared" si="16"/>
        <v>0</v>
      </c>
    </row>
    <row r="454" spans="1:6" s="7" customFormat="1" ht="12.75" customHeight="1">
      <c r="A454" s="14" t="s">
        <v>722</v>
      </c>
      <c r="B454" s="14" t="s">
        <v>723</v>
      </c>
      <c r="C454" s="222">
        <v>60</v>
      </c>
      <c r="D454" s="15" t="s">
        <v>7</v>
      </c>
      <c r="E454" s="15"/>
      <c r="F454" s="259">
        <f t="shared" si="16"/>
        <v>0</v>
      </c>
    </row>
    <row r="455" spans="1:6" s="7" customFormat="1" ht="12.75" customHeight="1">
      <c r="A455" s="14" t="s">
        <v>724</v>
      </c>
      <c r="B455" s="14" t="s">
        <v>725</v>
      </c>
      <c r="C455" s="222">
        <v>60</v>
      </c>
      <c r="D455" s="15" t="s">
        <v>7</v>
      </c>
      <c r="E455" s="15"/>
      <c r="F455" s="259">
        <f t="shared" si="16"/>
        <v>0</v>
      </c>
    </row>
    <row r="456" spans="1:6" s="7" customFormat="1" ht="12.75" customHeight="1">
      <c r="A456" s="11"/>
      <c r="B456" s="12" t="s">
        <v>726</v>
      </c>
      <c r="C456" s="221"/>
      <c r="D456" s="13"/>
      <c r="E456" s="13"/>
      <c r="F456" s="258"/>
    </row>
    <row r="457" spans="1:6" s="7" customFormat="1" ht="12.75" customHeight="1">
      <c r="A457" s="14" t="s">
        <v>727</v>
      </c>
      <c r="B457" s="14" t="s">
        <v>728</v>
      </c>
      <c r="C457" s="222">
        <v>4450</v>
      </c>
      <c r="D457" s="15" t="s">
        <v>33</v>
      </c>
      <c r="E457" s="15"/>
      <c r="F457" s="259">
        <f aca="true" t="shared" si="17" ref="F457:F473">C457*E457</f>
        <v>0</v>
      </c>
    </row>
    <row r="458" spans="1:6" s="7" customFormat="1" ht="12.75" customHeight="1">
      <c r="A458" s="14" t="s">
        <v>729</v>
      </c>
      <c r="B458" s="14" t="s">
        <v>730</v>
      </c>
      <c r="C458" s="222">
        <v>4450</v>
      </c>
      <c r="D458" s="15" t="s">
        <v>33</v>
      </c>
      <c r="E458" s="15"/>
      <c r="F458" s="259">
        <f t="shared" si="17"/>
        <v>0</v>
      </c>
    </row>
    <row r="459" spans="1:6" s="7" customFormat="1" ht="12.75" customHeight="1">
      <c r="A459" s="14" t="s">
        <v>731</v>
      </c>
      <c r="B459" s="14" t="s">
        <v>732</v>
      </c>
      <c r="C459" s="222">
        <v>4290</v>
      </c>
      <c r="D459" s="15" t="s">
        <v>33</v>
      </c>
      <c r="E459" s="15"/>
      <c r="F459" s="259">
        <f t="shared" si="17"/>
        <v>0</v>
      </c>
    </row>
    <row r="460" spans="1:6" s="7" customFormat="1" ht="12.75" customHeight="1">
      <c r="A460" s="14" t="s">
        <v>733</v>
      </c>
      <c r="B460" s="14" t="s">
        <v>734</v>
      </c>
      <c r="C460" s="222">
        <v>4820</v>
      </c>
      <c r="D460" s="15" t="s">
        <v>33</v>
      </c>
      <c r="E460" s="15"/>
      <c r="F460" s="259">
        <f t="shared" si="17"/>
        <v>0</v>
      </c>
    </row>
    <row r="461" spans="1:6" s="7" customFormat="1" ht="12.75" customHeight="1">
      <c r="A461" s="14" t="s">
        <v>735</v>
      </c>
      <c r="B461" s="14" t="s">
        <v>736</v>
      </c>
      <c r="C461" s="222">
        <v>3900</v>
      </c>
      <c r="D461" s="15" t="s">
        <v>33</v>
      </c>
      <c r="E461" s="15"/>
      <c r="F461" s="259">
        <f t="shared" si="17"/>
        <v>0</v>
      </c>
    </row>
    <row r="462" spans="1:6" s="7" customFormat="1" ht="12.75" customHeight="1">
      <c r="A462" s="14" t="s">
        <v>737</v>
      </c>
      <c r="B462" s="14" t="s">
        <v>738</v>
      </c>
      <c r="C462" s="222">
        <v>5300</v>
      </c>
      <c r="D462" s="15" t="s">
        <v>33</v>
      </c>
      <c r="E462" s="15"/>
      <c r="F462" s="259">
        <f t="shared" si="17"/>
        <v>0</v>
      </c>
    </row>
    <row r="463" spans="1:6" s="7" customFormat="1" ht="12.75" customHeight="1">
      <c r="A463" s="14" t="s">
        <v>739</v>
      </c>
      <c r="B463" s="14" t="s">
        <v>740</v>
      </c>
      <c r="C463" s="222">
        <v>3900</v>
      </c>
      <c r="D463" s="15" t="s">
        <v>33</v>
      </c>
      <c r="E463" s="15"/>
      <c r="F463" s="259">
        <f t="shared" si="17"/>
        <v>0</v>
      </c>
    </row>
    <row r="464" spans="1:6" s="7" customFormat="1" ht="12.75" customHeight="1">
      <c r="A464" s="14" t="s">
        <v>741</v>
      </c>
      <c r="B464" s="14" t="s">
        <v>742</v>
      </c>
      <c r="C464" s="222">
        <v>5320</v>
      </c>
      <c r="D464" s="15" t="s">
        <v>33</v>
      </c>
      <c r="E464" s="15"/>
      <c r="F464" s="259">
        <f t="shared" si="17"/>
        <v>0</v>
      </c>
    </row>
    <row r="465" spans="1:6" s="7" customFormat="1" ht="12.75" customHeight="1">
      <c r="A465" s="14" t="s">
        <v>743</v>
      </c>
      <c r="B465" s="14" t="s">
        <v>744</v>
      </c>
      <c r="C465" s="222">
        <v>7450</v>
      </c>
      <c r="D465" s="15" t="s">
        <v>33</v>
      </c>
      <c r="E465" s="15"/>
      <c r="F465" s="259">
        <f t="shared" si="17"/>
        <v>0</v>
      </c>
    </row>
    <row r="466" spans="1:6" s="7" customFormat="1" ht="12.75" customHeight="1">
      <c r="A466" s="14" t="s">
        <v>745</v>
      </c>
      <c r="B466" s="14" t="s">
        <v>746</v>
      </c>
      <c r="C466" s="222">
        <v>4300</v>
      </c>
      <c r="D466" s="15" t="s">
        <v>33</v>
      </c>
      <c r="E466" s="15"/>
      <c r="F466" s="259">
        <f t="shared" si="17"/>
        <v>0</v>
      </c>
    </row>
    <row r="467" spans="1:6" s="7" customFormat="1" ht="12.75" customHeight="1">
      <c r="A467" s="14" t="s">
        <v>747</v>
      </c>
      <c r="B467" s="14" t="s">
        <v>748</v>
      </c>
      <c r="C467" s="222">
        <v>275</v>
      </c>
      <c r="D467" s="15" t="s">
        <v>33</v>
      </c>
      <c r="E467" s="15"/>
      <c r="F467" s="259">
        <f t="shared" si="17"/>
        <v>0</v>
      </c>
    </row>
    <row r="468" spans="1:6" s="7" customFormat="1" ht="12.75" customHeight="1">
      <c r="A468" s="14" t="s">
        <v>747</v>
      </c>
      <c r="B468" s="14" t="s">
        <v>749</v>
      </c>
      <c r="C468" s="222">
        <v>325</v>
      </c>
      <c r="D468" s="15" t="s">
        <v>33</v>
      </c>
      <c r="E468" s="15"/>
      <c r="F468" s="259">
        <f t="shared" si="17"/>
        <v>0</v>
      </c>
    </row>
    <row r="469" spans="1:6" s="7" customFormat="1" ht="12.75" customHeight="1">
      <c r="A469" s="14" t="s">
        <v>750</v>
      </c>
      <c r="B469" s="14" t="s">
        <v>751</v>
      </c>
      <c r="C469" s="222">
        <v>390</v>
      </c>
      <c r="D469" s="15" t="s">
        <v>33</v>
      </c>
      <c r="E469" s="15"/>
      <c r="F469" s="259">
        <f t="shared" si="17"/>
        <v>0</v>
      </c>
    </row>
    <row r="470" spans="1:6" s="7" customFormat="1" ht="12.75" customHeight="1">
      <c r="A470" s="14" t="s">
        <v>750</v>
      </c>
      <c r="B470" s="14" t="s">
        <v>752</v>
      </c>
      <c r="C470" s="222">
        <v>475</v>
      </c>
      <c r="D470" s="15" t="s">
        <v>33</v>
      </c>
      <c r="E470" s="15"/>
      <c r="F470" s="259">
        <f t="shared" si="17"/>
        <v>0</v>
      </c>
    </row>
    <row r="471" spans="1:6" s="7" customFormat="1" ht="12.75" customHeight="1">
      <c r="A471" s="14" t="s">
        <v>753</v>
      </c>
      <c r="B471" s="14" t="s">
        <v>754</v>
      </c>
      <c r="C471" s="222">
        <v>390</v>
      </c>
      <c r="D471" s="15" t="s">
        <v>33</v>
      </c>
      <c r="E471" s="15"/>
      <c r="F471" s="259">
        <f t="shared" si="17"/>
        <v>0</v>
      </c>
    </row>
    <row r="472" spans="1:6" s="7" customFormat="1" ht="12.75" customHeight="1">
      <c r="A472" s="14" t="s">
        <v>755</v>
      </c>
      <c r="B472" s="14" t="s">
        <v>756</v>
      </c>
      <c r="C472" s="222">
        <v>2550</v>
      </c>
      <c r="D472" s="15" t="s">
        <v>33</v>
      </c>
      <c r="E472" s="15"/>
      <c r="F472" s="259">
        <f t="shared" si="17"/>
        <v>0</v>
      </c>
    </row>
    <row r="473" spans="1:6" s="7" customFormat="1" ht="12.75" customHeight="1">
      <c r="A473" s="14" t="s">
        <v>757</v>
      </c>
      <c r="B473" s="14" t="s">
        <v>758</v>
      </c>
      <c r="C473" s="222">
        <v>390</v>
      </c>
      <c r="D473" s="15" t="s">
        <v>33</v>
      </c>
      <c r="E473" s="15"/>
      <c r="F473" s="259">
        <f t="shared" si="17"/>
        <v>0</v>
      </c>
    </row>
    <row r="474" spans="1:6" s="7" customFormat="1" ht="12.75" customHeight="1">
      <c r="A474" s="11"/>
      <c r="B474" s="12" t="s">
        <v>759</v>
      </c>
      <c r="C474" s="221"/>
      <c r="D474" s="13"/>
      <c r="E474" s="13"/>
      <c r="F474" s="258"/>
    </row>
    <row r="475" spans="1:6" s="7" customFormat="1" ht="12.75" customHeight="1">
      <c r="A475" s="17" t="s">
        <v>760</v>
      </c>
      <c r="B475" s="17" t="s">
        <v>761</v>
      </c>
      <c r="C475" s="223">
        <v>205</v>
      </c>
      <c r="D475" s="18" t="s">
        <v>7</v>
      </c>
      <c r="E475" s="18"/>
      <c r="F475" s="259">
        <f aca="true" t="shared" si="18" ref="F475:F483">C475*E475</f>
        <v>0</v>
      </c>
    </row>
    <row r="476" spans="1:6" s="7" customFormat="1" ht="12.75" customHeight="1">
      <c r="A476" s="17" t="s">
        <v>762</v>
      </c>
      <c r="B476" s="17" t="s">
        <v>763</v>
      </c>
      <c r="C476" s="223">
        <v>235</v>
      </c>
      <c r="D476" s="18" t="s">
        <v>7</v>
      </c>
      <c r="E476" s="18"/>
      <c r="F476" s="259">
        <f t="shared" si="18"/>
        <v>0</v>
      </c>
    </row>
    <row r="477" spans="1:6" s="7" customFormat="1" ht="12.75" customHeight="1">
      <c r="A477" s="17" t="s">
        <v>762</v>
      </c>
      <c r="B477" s="17" t="s">
        <v>764</v>
      </c>
      <c r="C477" s="223">
        <v>220</v>
      </c>
      <c r="D477" s="18" t="s">
        <v>7</v>
      </c>
      <c r="E477" s="18"/>
      <c r="F477" s="259">
        <f t="shared" si="18"/>
        <v>0</v>
      </c>
    </row>
    <row r="478" spans="1:6" s="7" customFormat="1" ht="12.75" customHeight="1">
      <c r="A478" s="17" t="s">
        <v>765</v>
      </c>
      <c r="B478" s="17" t="s">
        <v>766</v>
      </c>
      <c r="C478" s="223">
        <v>250</v>
      </c>
      <c r="D478" s="18" t="s">
        <v>7</v>
      </c>
      <c r="E478" s="18"/>
      <c r="F478" s="259">
        <f t="shared" si="18"/>
        <v>0</v>
      </c>
    </row>
    <row r="479" spans="1:6" s="7" customFormat="1" ht="12.75" customHeight="1">
      <c r="A479" s="17" t="s">
        <v>767</v>
      </c>
      <c r="B479" s="17" t="s">
        <v>768</v>
      </c>
      <c r="C479" s="223">
        <v>275</v>
      </c>
      <c r="D479" s="18" t="s">
        <v>7</v>
      </c>
      <c r="E479" s="18"/>
      <c r="F479" s="259">
        <f t="shared" si="18"/>
        <v>0</v>
      </c>
    </row>
    <row r="480" spans="1:6" s="7" customFormat="1" ht="12.75" customHeight="1">
      <c r="A480" s="17" t="s">
        <v>767</v>
      </c>
      <c r="B480" s="17" t="s">
        <v>769</v>
      </c>
      <c r="C480" s="223">
        <v>250</v>
      </c>
      <c r="D480" s="18" t="s">
        <v>7</v>
      </c>
      <c r="E480" s="18"/>
      <c r="F480" s="259">
        <f t="shared" si="18"/>
        <v>0</v>
      </c>
    </row>
    <row r="481" spans="1:6" s="7" customFormat="1" ht="12.75" customHeight="1">
      <c r="A481" s="17" t="s">
        <v>770</v>
      </c>
      <c r="B481" s="17" t="s">
        <v>771</v>
      </c>
      <c r="C481" s="223">
        <v>250</v>
      </c>
      <c r="D481" s="18" t="s">
        <v>7</v>
      </c>
      <c r="E481" s="18"/>
      <c r="F481" s="259">
        <f t="shared" si="18"/>
        <v>0</v>
      </c>
    </row>
    <row r="482" spans="1:6" s="7" customFormat="1" ht="12.75" customHeight="1">
      <c r="A482" s="17" t="s">
        <v>770</v>
      </c>
      <c r="B482" s="17" t="s">
        <v>772</v>
      </c>
      <c r="C482" s="223">
        <v>250</v>
      </c>
      <c r="D482" s="18" t="s">
        <v>7</v>
      </c>
      <c r="E482" s="18"/>
      <c r="F482" s="259">
        <f t="shared" si="18"/>
        <v>0</v>
      </c>
    </row>
    <row r="483" spans="1:6" s="7" customFormat="1" ht="12.75" customHeight="1">
      <c r="A483" s="17" t="s">
        <v>773</v>
      </c>
      <c r="B483" s="17" t="s">
        <v>774</v>
      </c>
      <c r="C483" s="223">
        <v>370</v>
      </c>
      <c r="D483" s="18" t="s">
        <v>7</v>
      </c>
      <c r="E483" s="18"/>
      <c r="F483" s="259">
        <f t="shared" si="18"/>
        <v>0</v>
      </c>
    </row>
    <row r="484" spans="1:6" s="7" customFormat="1" ht="12.75" customHeight="1">
      <c r="A484" s="11"/>
      <c r="B484" s="12" t="s">
        <v>775</v>
      </c>
      <c r="C484" s="221"/>
      <c r="D484" s="13"/>
      <c r="E484" s="13"/>
      <c r="F484" s="258"/>
    </row>
    <row r="485" spans="1:6" s="7" customFormat="1" ht="12.75" customHeight="1">
      <c r="A485" s="14"/>
      <c r="B485" s="14" t="s">
        <v>776</v>
      </c>
      <c r="C485" s="222">
        <v>1430</v>
      </c>
      <c r="D485" s="15" t="s">
        <v>7</v>
      </c>
      <c r="E485" s="15"/>
      <c r="F485" s="259">
        <f>C485*E485</f>
        <v>0</v>
      </c>
    </row>
    <row r="486" spans="1:6" s="7" customFormat="1" ht="12.75" customHeight="1">
      <c r="A486" s="14"/>
      <c r="B486" s="14" t="s">
        <v>777</v>
      </c>
      <c r="C486" s="222">
        <v>1430</v>
      </c>
      <c r="D486" s="15" t="s">
        <v>7</v>
      </c>
      <c r="E486" s="15"/>
      <c r="F486" s="259">
        <f>C486*E486</f>
        <v>0</v>
      </c>
    </row>
    <row r="487" spans="1:6" s="7" customFormat="1" ht="12.75" customHeight="1">
      <c r="A487" s="14"/>
      <c r="B487" s="14" t="s">
        <v>778</v>
      </c>
      <c r="C487" s="222">
        <v>1430</v>
      </c>
      <c r="D487" s="15" t="s">
        <v>7</v>
      </c>
      <c r="E487" s="15"/>
      <c r="F487" s="259">
        <f>C487*E487</f>
        <v>0</v>
      </c>
    </row>
    <row r="488" spans="1:6" s="7" customFormat="1" ht="12.75" customHeight="1">
      <c r="A488" s="11"/>
      <c r="B488" s="12" t="s">
        <v>779</v>
      </c>
      <c r="C488" s="221"/>
      <c r="D488" s="13"/>
      <c r="E488" s="13"/>
      <c r="F488" s="258"/>
    </row>
    <row r="489" spans="1:6" s="7" customFormat="1" ht="12.75" customHeight="1">
      <c r="A489" s="14" t="s">
        <v>780</v>
      </c>
      <c r="B489" s="14" t="s">
        <v>781</v>
      </c>
      <c r="C489" s="222">
        <v>190</v>
      </c>
      <c r="D489" s="15" t="s">
        <v>7</v>
      </c>
      <c r="E489" s="15"/>
      <c r="F489" s="259">
        <f aca="true" t="shared" si="19" ref="F489:F495">C489*E489</f>
        <v>0</v>
      </c>
    </row>
    <row r="490" spans="1:6" s="7" customFormat="1" ht="12.75" customHeight="1">
      <c r="A490" s="14" t="s">
        <v>782</v>
      </c>
      <c r="B490" s="14" t="s">
        <v>783</v>
      </c>
      <c r="C490" s="222">
        <v>215</v>
      </c>
      <c r="D490" s="15" t="s">
        <v>7</v>
      </c>
      <c r="E490" s="15"/>
      <c r="F490" s="259">
        <f t="shared" si="19"/>
        <v>0</v>
      </c>
    </row>
    <row r="491" spans="1:6" s="7" customFormat="1" ht="12.75" customHeight="1">
      <c r="A491" s="14" t="s">
        <v>784</v>
      </c>
      <c r="B491" s="14" t="s">
        <v>785</v>
      </c>
      <c r="C491" s="222">
        <v>220</v>
      </c>
      <c r="D491" s="15" t="s">
        <v>7</v>
      </c>
      <c r="E491" s="15"/>
      <c r="F491" s="259">
        <f t="shared" si="19"/>
        <v>0</v>
      </c>
    </row>
    <row r="492" spans="1:6" s="7" customFormat="1" ht="12.75" customHeight="1">
      <c r="A492" s="14" t="s">
        <v>786</v>
      </c>
      <c r="B492" s="14" t="s">
        <v>787</v>
      </c>
      <c r="C492" s="222">
        <v>205</v>
      </c>
      <c r="D492" s="15" t="s">
        <v>7</v>
      </c>
      <c r="E492" s="15"/>
      <c r="F492" s="259">
        <f t="shared" si="19"/>
        <v>0</v>
      </c>
    </row>
    <row r="493" spans="1:6" s="7" customFormat="1" ht="12.75" customHeight="1">
      <c r="A493" s="14" t="s">
        <v>788</v>
      </c>
      <c r="B493" s="14" t="s">
        <v>789</v>
      </c>
      <c r="C493" s="222">
        <v>420</v>
      </c>
      <c r="D493" s="15" t="s">
        <v>7</v>
      </c>
      <c r="E493" s="15"/>
      <c r="F493" s="259">
        <f t="shared" si="19"/>
        <v>0</v>
      </c>
    </row>
    <row r="494" spans="1:6" s="7" customFormat="1" ht="12.75" customHeight="1">
      <c r="A494" s="16">
        <v>11800180</v>
      </c>
      <c r="B494" s="14" t="s">
        <v>790</v>
      </c>
      <c r="C494" s="222">
        <v>305</v>
      </c>
      <c r="D494" s="15" t="s">
        <v>7</v>
      </c>
      <c r="E494" s="15"/>
      <c r="F494" s="259">
        <f t="shared" si="19"/>
        <v>0</v>
      </c>
    </row>
    <row r="495" spans="1:6" s="7" customFormat="1" ht="12.75" customHeight="1">
      <c r="A495" s="14" t="s">
        <v>791</v>
      </c>
      <c r="B495" s="14" t="s">
        <v>792</v>
      </c>
      <c r="C495" s="222">
        <v>205</v>
      </c>
      <c r="D495" s="15" t="s">
        <v>7</v>
      </c>
      <c r="E495" s="15"/>
      <c r="F495" s="259">
        <f t="shared" si="19"/>
        <v>0</v>
      </c>
    </row>
    <row r="496" spans="1:6" s="7" customFormat="1" ht="12.75" customHeight="1">
      <c r="A496" s="11"/>
      <c r="B496" s="12" t="s">
        <v>793</v>
      </c>
      <c r="C496" s="221"/>
      <c r="D496" s="13"/>
      <c r="E496" s="13"/>
      <c r="F496" s="258"/>
    </row>
    <row r="497" spans="1:6" s="7" customFormat="1" ht="12.75" customHeight="1">
      <c r="A497" s="14" t="s">
        <v>794</v>
      </c>
      <c r="B497" s="14" t="s">
        <v>795</v>
      </c>
      <c r="C497" s="222">
        <v>590</v>
      </c>
      <c r="D497" s="15" t="s">
        <v>33</v>
      </c>
      <c r="E497" s="15"/>
      <c r="F497" s="259">
        <f aca="true" t="shared" si="20" ref="F497:F560">C497*E497</f>
        <v>0</v>
      </c>
    </row>
    <row r="498" spans="1:6" s="7" customFormat="1" ht="12.75" customHeight="1">
      <c r="A498" s="14" t="s">
        <v>163</v>
      </c>
      <c r="B498" s="14" t="s">
        <v>796</v>
      </c>
      <c r="C498" s="222">
        <v>590</v>
      </c>
      <c r="D498" s="15" t="s">
        <v>33</v>
      </c>
      <c r="E498" s="15"/>
      <c r="F498" s="259">
        <f t="shared" si="20"/>
        <v>0</v>
      </c>
    </row>
    <row r="499" spans="1:6" s="7" customFormat="1" ht="12.75" customHeight="1">
      <c r="A499" s="14" t="s">
        <v>165</v>
      </c>
      <c r="B499" s="14" t="s">
        <v>797</v>
      </c>
      <c r="C499" s="222">
        <v>590</v>
      </c>
      <c r="D499" s="15" t="s">
        <v>33</v>
      </c>
      <c r="E499" s="15"/>
      <c r="F499" s="259">
        <f t="shared" si="20"/>
        <v>0</v>
      </c>
    </row>
    <row r="500" spans="1:6" s="7" customFormat="1" ht="12.75" customHeight="1">
      <c r="A500" s="14" t="s">
        <v>798</v>
      </c>
      <c r="B500" s="14" t="s">
        <v>799</v>
      </c>
      <c r="C500" s="222">
        <v>590</v>
      </c>
      <c r="D500" s="15" t="s">
        <v>33</v>
      </c>
      <c r="E500" s="15"/>
      <c r="F500" s="259">
        <f t="shared" si="20"/>
        <v>0</v>
      </c>
    </row>
    <row r="501" spans="1:6" s="7" customFormat="1" ht="12.75" customHeight="1">
      <c r="A501" s="14" t="s">
        <v>800</v>
      </c>
      <c r="B501" s="14" t="s">
        <v>801</v>
      </c>
      <c r="C501" s="222">
        <v>590</v>
      </c>
      <c r="D501" s="15" t="s">
        <v>33</v>
      </c>
      <c r="E501" s="15"/>
      <c r="F501" s="259">
        <f t="shared" si="20"/>
        <v>0</v>
      </c>
    </row>
    <row r="502" spans="1:6" s="7" customFormat="1" ht="12.75" customHeight="1">
      <c r="A502" s="14" t="s">
        <v>802</v>
      </c>
      <c r="B502" s="14" t="s">
        <v>803</v>
      </c>
      <c r="C502" s="222">
        <v>590</v>
      </c>
      <c r="D502" s="15" t="s">
        <v>33</v>
      </c>
      <c r="E502" s="15"/>
      <c r="F502" s="259">
        <f t="shared" si="20"/>
        <v>0</v>
      </c>
    </row>
    <row r="503" spans="1:6" s="7" customFormat="1" ht="12.75" customHeight="1">
      <c r="A503" s="14" t="s">
        <v>804</v>
      </c>
      <c r="B503" s="14" t="s">
        <v>805</v>
      </c>
      <c r="C503" s="222">
        <v>590</v>
      </c>
      <c r="D503" s="15" t="s">
        <v>33</v>
      </c>
      <c r="E503" s="15"/>
      <c r="F503" s="259">
        <f t="shared" si="20"/>
        <v>0</v>
      </c>
    </row>
    <row r="504" spans="1:6" s="7" customFormat="1" ht="12.75" customHeight="1">
      <c r="A504" s="14" t="s">
        <v>175</v>
      </c>
      <c r="B504" s="14" t="s">
        <v>806</v>
      </c>
      <c r="C504" s="222">
        <v>590</v>
      </c>
      <c r="D504" s="15" t="s">
        <v>33</v>
      </c>
      <c r="E504" s="15"/>
      <c r="F504" s="259">
        <f t="shared" si="20"/>
        <v>0</v>
      </c>
    </row>
    <row r="505" spans="1:6" s="7" customFormat="1" ht="12.75" customHeight="1">
      <c r="A505" s="14" t="s">
        <v>177</v>
      </c>
      <c r="B505" s="14" t="s">
        <v>807</v>
      </c>
      <c r="C505" s="222">
        <v>590</v>
      </c>
      <c r="D505" s="15" t="s">
        <v>33</v>
      </c>
      <c r="E505" s="15"/>
      <c r="F505" s="259">
        <f t="shared" si="20"/>
        <v>0</v>
      </c>
    </row>
    <row r="506" spans="1:6" s="7" customFormat="1" ht="12.75" customHeight="1">
      <c r="A506" s="14" t="s">
        <v>808</v>
      </c>
      <c r="B506" s="14" t="s">
        <v>809</v>
      </c>
      <c r="C506" s="222">
        <v>2310</v>
      </c>
      <c r="D506" s="15" t="s">
        <v>7</v>
      </c>
      <c r="E506" s="15"/>
      <c r="F506" s="259">
        <f t="shared" si="20"/>
        <v>0</v>
      </c>
    </row>
    <row r="507" spans="1:6" s="7" customFormat="1" ht="12.75" customHeight="1">
      <c r="A507" s="14" t="s">
        <v>808</v>
      </c>
      <c r="B507" s="14" t="s">
        <v>810</v>
      </c>
      <c r="C507" s="222">
        <v>2310</v>
      </c>
      <c r="D507" s="15" t="s">
        <v>7</v>
      </c>
      <c r="E507" s="15"/>
      <c r="F507" s="259">
        <f t="shared" si="20"/>
        <v>0</v>
      </c>
    </row>
    <row r="508" spans="1:6" s="7" customFormat="1" ht="12.75" customHeight="1">
      <c r="A508" s="14" t="s">
        <v>808</v>
      </c>
      <c r="B508" s="14" t="s">
        <v>811</v>
      </c>
      <c r="C508" s="222">
        <v>2310</v>
      </c>
      <c r="D508" s="15" t="s">
        <v>7</v>
      </c>
      <c r="E508" s="15"/>
      <c r="F508" s="259">
        <f t="shared" si="20"/>
        <v>0</v>
      </c>
    </row>
    <row r="509" spans="1:6" s="7" customFormat="1" ht="12.75" customHeight="1">
      <c r="A509" s="14" t="s">
        <v>808</v>
      </c>
      <c r="B509" s="14" t="s">
        <v>812</v>
      </c>
      <c r="C509" s="222">
        <v>2310</v>
      </c>
      <c r="D509" s="15" t="s">
        <v>7</v>
      </c>
      <c r="E509" s="15"/>
      <c r="F509" s="259">
        <f t="shared" si="20"/>
        <v>0</v>
      </c>
    </row>
    <row r="510" spans="1:6" s="7" customFormat="1" ht="12.75" customHeight="1">
      <c r="A510" s="14" t="s">
        <v>808</v>
      </c>
      <c r="B510" s="14" t="s">
        <v>813</v>
      </c>
      <c r="C510" s="222">
        <v>2310</v>
      </c>
      <c r="D510" s="15" t="s">
        <v>7</v>
      </c>
      <c r="E510" s="15"/>
      <c r="F510" s="259">
        <f t="shared" si="20"/>
        <v>0</v>
      </c>
    </row>
    <row r="511" spans="1:6" s="7" customFormat="1" ht="12.75" customHeight="1">
      <c r="A511" s="14" t="s">
        <v>814</v>
      </c>
      <c r="B511" s="14" t="s">
        <v>815</v>
      </c>
      <c r="C511" s="222">
        <v>2310</v>
      </c>
      <c r="D511" s="15" t="s">
        <v>7</v>
      </c>
      <c r="E511" s="15"/>
      <c r="F511" s="259">
        <f t="shared" si="20"/>
        <v>0</v>
      </c>
    </row>
    <row r="512" spans="1:6" s="7" customFormat="1" ht="12.75" customHeight="1">
      <c r="A512" s="14" t="s">
        <v>814</v>
      </c>
      <c r="B512" s="14" t="s">
        <v>816</v>
      </c>
      <c r="C512" s="222">
        <v>2310</v>
      </c>
      <c r="D512" s="15" t="s">
        <v>7</v>
      </c>
      <c r="E512" s="15"/>
      <c r="F512" s="259">
        <f t="shared" si="20"/>
        <v>0</v>
      </c>
    </row>
    <row r="513" spans="1:6" s="7" customFormat="1" ht="12.75" customHeight="1">
      <c r="A513" s="14" t="s">
        <v>814</v>
      </c>
      <c r="B513" s="14" t="s">
        <v>817</v>
      </c>
      <c r="C513" s="222">
        <v>2310</v>
      </c>
      <c r="D513" s="15" t="s">
        <v>7</v>
      </c>
      <c r="E513" s="15"/>
      <c r="F513" s="259">
        <f t="shared" si="20"/>
        <v>0</v>
      </c>
    </row>
    <row r="514" spans="1:6" s="7" customFormat="1" ht="12.75" customHeight="1">
      <c r="A514" s="14" t="s">
        <v>814</v>
      </c>
      <c r="B514" s="14" t="s">
        <v>818</v>
      </c>
      <c r="C514" s="222">
        <v>2310</v>
      </c>
      <c r="D514" s="15" t="s">
        <v>7</v>
      </c>
      <c r="E514" s="15"/>
      <c r="F514" s="259">
        <f t="shared" si="20"/>
        <v>0</v>
      </c>
    </row>
    <row r="515" spans="1:6" s="7" customFormat="1" ht="12.75" customHeight="1">
      <c r="A515" s="14" t="s">
        <v>814</v>
      </c>
      <c r="B515" s="14" t="s">
        <v>819</v>
      </c>
      <c r="C515" s="222">
        <v>2310</v>
      </c>
      <c r="D515" s="15" t="s">
        <v>7</v>
      </c>
      <c r="E515" s="15"/>
      <c r="F515" s="259">
        <f t="shared" si="20"/>
        <v>0</v>
      </c>
    </row>
    <row r="516" spans="1:6" s="7" customFormat="1" ht="12.75" customHeight="1">
      <c r="A516" s="14" t="s">
        <v>820</v>
      </c>
      <c r="B516" s="14" t="s">
        <v>821</v>
      </c>
      <c r="C516" s="222">
        <v>2310</v>
      </c>
      <c r="D516" s="15" t="s">
        <v>7</v>
      </c>
      <c r="E516" s="15"/>
      <c r="F516" s="259">
        <f t="shared" si="20"/>
        <v>0</v>
      </c>
    </row>
    <row r="517" spans="1:6" s="7" customFormat="1" ht="12.75" customHeight="1">
      <c r="A517" s="14" t="s">
        <v>820</v>
      </c>
      <c r="B517" s="14" t="s">
        <v>822</v>
      </c>
      <c r="C517" s="222">
        <v>2310</v>
      </c>
      <c r="D517" s="15" t="s">
        <v>7</v>
      </c>
      <c r="E517" s="15"/>
      <c r="F517" s="259">
        <f t="shared" si="20"/>
        <v>0</v>
      </c>
    </row>
    <row r="518" spans="1:6" s="7" customFormat="1" ht="12.75" customHeight="1">
      <c r="A518" s="14" t="s">
        <v>820</v>
      </c>
      <c r="B518" s="14" t="s">
        <v>823</v>
      </c>
      <c r="C518" s="222">
        <v>2310</v>
      </c>
      <c r="D518" s="15" t="s">
        <v>7</v>
      </c>
      <c r="E518" s="15"/>
      <c r="F518" s="259">
        <f t="shared" si="20"/>
        <v>0</v>
      </c>
    </row>
    <row r="519" spans="1:6" s="7" customFormat="1" ht="12.75" customHeight="1">
      <c r="A519" s="14" t="s">
        <v>820</v>
      </c>
      <c r="B519" s="14" t="s">
        <v>824</v>
      </c>
      <c r="C519" s="222">
        <v>2310</v>
      </c>
      <c r="D519" s="15" t="s">
        <v>7</v>
      </c>
      <c r="E519" s="15"/>
      <c r="F519" s="259">
        <f t="shared" si="20"/>
        <v>0</v>
      </c>
    </row>
    <row r="520" spans="1:6" s="7" customFormat="1" ht="12.75" customHeight="1">
      <c r="A520" s="14" t="s">
        <v>820</v>
      </c>
      <c r="B520" s="14" t="s">
        <v>825</v>
      </c>
      <c r="C520" s="222">
        <v>2310</v>
      </c>
      <c r="D520" s="15" t="s">
        <v>7</v>
      </c>
      <c r="E520" s="15"/>
      <c r="F520" s="259">
        <f t="shared" si="20"/>
        <v>0</v>
      </c>
    </row>
    <row r="521" spans="1:6" s="7" customFormat="1" ht="12.75" customHeight="1">
      <c r="A521" s="14" t="s">
        <v>826</v>
      </c>
      <c r="B521" s="14" t="s">
        <v>827</v>
      </c>
      <c r="C521" s="222">
        <v>2400</v>
      </c>
      <c r="D521" s="15" t="s">
        <v>7</v>
      </c>
      <c r="E521" s="15"/>
      <c r="F521" s="259">
        <f t="shared" si="20"/>
        <v>0</v>
      </c>
    </row>
    <row r="522" spans="1:6" s="7" customFormat="1" ht="12.75" customHeight="1">
      <c r="A522" s="14" t="s">
        <v>826</v>
      </c>
      <c r="B522" s="14" t="s">
        <v>828</v>
      </c>
      <c r="C522" s="222">
        <v>2400</v>
      </c>
      <c r="D522" s="15" t="s">
        <v>7</v>
      </c>
      <c r="E522" s="15"/>
      <c r="F522" s="259">
        <f t="shared" si="20"/>
        <v>0</v>
      </c>
    </row>
    <row r="523" spans="1:6" s="7" customFormat="1" ht="12.75" customHeight="1">
      <c r="A523" s="14" t="s">
        <v>826</v>
      </c>
      <c r="B523" s="14" t="s">
        <v>829</v>
      </c>
      <c r="C523" s="222">
        <v>2400</v>
      </c>
      <c r="D523" s="15" t="s">
        <v>7</v>
      </c>
      <c r="E523" s="15"/>
      <c r="F523" s="259">
        <f t="shared" si="20"/>
        <v>0</v>
      </c>
    </row>
    <row r="524" spans="1:6" s="7" customFormat="1" ht="12.75" customHeight="1">
      <c r="A524" s="14" t="s">
        <v>826</v>
      </c>
      <c r="B524" s="14" t="s">
        <v>830</v>
      </c>
      <c r="C524" s="222">
        <v>2400</v>
      </c>
      <c r="D524" s="15" t="s">
        <v>7</v>
      </c>
      <c r="E524" s="15"/>
      <c r="F524" s="259">
        <f t="shared" si="20"/>
        <v>0</v>
      </c>
    </row>
    <row r="525" spans="1:6" s="7" customFormat="1" ht="12.75" customHeight="1">
      <c r="A525" s="14" t="s">
        <v>826</v>
      </c>
      <c r="B525" s="14" t="s">
        <v>831</v>
      </c>
      <c r="C525" s="222">
        <v>2400</v>
      </c>
      <c r="D525" s="15" t="s">
        <v>7</v>
      </c>
      <c r="E525" s="15"/>
      <c r="F525" s="259">
        <f t="shared" si="20"/>
        <v>0</v>
      </c>
    </row>
    <row r="526" spans="1:6" s="7" customFormat="1" ht="12.75" customHeight="1">
      <c r="A526" s="14" t="s">
        <v>832</v>
      </c>
      <c r="B526" s="14" t="s">
        <v>833</v>
      </c>
      <c r="C526" s="222">
        <v>2400</v>
      </c>
      <c r="D526" s="15" t="s">
        <v>7</v>
      </c>
      <c r="E526" s="15"/>
      <c r="F526" s="259">
        <f t="shared" si="20"/>
        <v>0</v>
      </c>
    </row>
    <row r="527" spans="1:6" s="7" customFormat="1" ht="12.75" customHeight="1">
      <c r="A527" s="14" t="s">
        <v>832</v>
      </c>
      <c r="B527" s="14" t="s">
        <v>834</v>
      </c>
      <c r="C527" s="222">
        <v>2400</v>
      </c>
      <c r="D527" s="15" t="s">
        <v>7</v>
      </c>
      <c r="E527" s="15"/>
      <c r="F527" s="259">
        <f t="shared" si="20"/>
        <v>0</v>
      </c>
    </row>
    <row r="528" spans="1:6" s="7" customFormat="1" ht="12.75" customHeight="1">
      <c r="A528" s="14" t="s">
        <v>832</v>
      </c>
      <c r="B528" s="14" t="s">
        <v>835</v>
      </c>
      <c r="C528" s="222">
        <v>2400</v>
      </c>
      <c r="D528" s="15" t="s">
        <v>7</v>
      </c>
      <c r="E528" s="15"/>
      <c r="F528" s="259">
        <f t="shared" si="20"/>
        <v>0</v>
      </c>
    </row>
    <row r="529" spans="1:6" s="7" customFormat="1" ht="12.75" customHeight="1">
      <c r="A529" s="14" t="s">
        <v>832</v>
      </c>
      <c r="B529" s="14" t="s">
        <v>836</v>
      </c>
      <c r="C529" s="222">
        <v>2400</v>
      </c>
      <c r="D529" s="15" t="s">
        <v>7</v>
      </c>
      <c r="E529" s="15"/>
      <c r="F529" s="259">
        <f t="shared" si="20"/>
        <v>0</v>
      </c>
    </row>
    <row r="530" spans="1:6" s="7" customFormat="1" ht="12.75" customHeight="1">
      <c r="A530" s="14" t="s">
        <v>832</v>
      </c>
      <c r="B530" s="14" t="s">
        <v>837</v>
      </c>
      <c r="C530" s="222">
        <v>2400</v>
      </c>
      <c r="D530" s="15" t="s">
        <v>7</v>
      </c>
      <c r="E530" s="15"/>
      <c r="F530" s="259">
        <f t="shared" si="20"/>
        <v>0</v>
      </c>
    </row>
    <row r="531" spans="1:6" s="7" customFormat="1" ht="12.75" customHeight="1">
      <c r="A531" s="14" t="s">
        <v>838</v>
      </c>
      <c r="B531" s="14" t="s">
        <v>839</v>
      </c>
      <c r="C531" s="222">
        <v>2400</v>
      </c>
      <c r="D531" s="15" t="s">
        <v>7</v>
      </c>
      <c r="E531" s="15"/>
      <c r="F531" s="259">
        <f t="shared" si="20"/>
        <v>0</v>
      </c>
    </row>
    <row r="532" spans="1:6" s="7" customFormat="1" ht="12.75" customHeight="1">
      <c r="A532" s="14" t="s">
        <v>838</v>
      </c>
      <c r="B532" s="14" t="s">
        <v>840</v>
      </c>
      <c r="C532" s="222">
        <v>2400</v>
      </c>
      <c r="D532" s="15" t="s">
        <v>7</v>
      </c>
      <c r="E532" s="15"/>
      <c r="F532" s="259">
        <f t="shared" si="20"/>
        <v>0</v>
      </c>
    </row>
    <row r="533" spans="1:6" s="7" customFormat="1" ht="12.75" customHeight="1">
      <c r="A533" s="14" t="s">
        <v>838</v>
      </c>
      <c r="B533" s="14" t="s">
        <v>841</v>
      </c>
      <c r="C533" s="222">
        <v>2400</v>
      </c>
      <c r="D533" s="15" t="s">
        <v>7</v>
      </c>
      <c r="E533" s="15"/>
      <c r="F533" s="259">
        <f t="shared" si="20"/>
        <v>0</v>
      </c>
    </row>
    <row r="534" spans="1:6" s="7" customFormat="1" ht="12.75" customHeight="1">
      <c r="A534" s="14" t="s">
        <v>838</v>
      </c>
      <c r="B534" s="14" t="s">
        <v>842</v>
      </c>
      <c r="C534" s="222">
        <v>2400</v>
      </c>
      <c r="D534" s="15" t="s">
        <v>7</v>
      </c>
      <c r="E534" s="15"/>
      <c r="F534" s="259">
        <f t="shared" si="20"/>
        <v>0</v>
      </c>
    </row>
    <row r="535" spans="1:6" s="7" customFormat="1" ht="12.75" customHeight="1">
      <c r="A535" s="14" t="s">
        <v>838</v>
      </c>
      <c r="B535" s="14" t="s">
        <v>843</v>
      </c>
      <c r="C535" s="222">
        <v>2400</v>
      </c>
      <c r="D535" s="15" t="s">
        <v>7</v>
      </c>
      <c r="E535" s="15"/>
      <c r="F535" s="259">
        <f t="shared" si="20"/>
        <v>0</v>
      </c>
    </row>
    <row r="536" spans="1:6" s="7" customFormat="1" ht="12.75" customHeight="1">
      <c r="A536" s="14" t="s">
        <v>844</v>
      </c>
      <c r="B536" s="14" t="s">
        <v>845</v>
      </c>
      <c r="C536" s="222">
        <v>2400</v>
      </c>
      <c r="D536" s="15" t="s">
        <v>7</v>
      </c>
      <c r="E536" s="15"/>
      <c r="F536" s="259">
        <f t="shared" si="20"/>
        <v>0</v>
      </c>
    </row>
    <row r="537" spans="1:6" s="7" customFormat="1" ht="12.75" customHeight="1">
      <c r="A537" s="14" t="s">
        <v>844</v>
      </c>
      <c r="B537" s="14" t="s">
        <v>846</v>
      </c>
      <c r="C537" s="222">
        <v>2400</v>
      </c>
      <c r="D537" s="15" t="s">
        <v>7</v>
      </c>
      <c r="E537" s="15"/>
      <c r="F537" s="259">
        <f t="shared" si="20"/>
        <v>0</v>
      </c>
    </row>
    <row r="538" spans="1:6" s="7" customFormat="1" ht="12.75" customHeight="1">
      <c r="A538" s="14" t="s">
        <v>844</v>
      </c>
      <c r="B538" s="14" t="s">
        <v>847</v>
      </c>
      <c r="C538" s="222">
        <v>2400</v>
      </c>
      <c r="D538" s="15" t="s">
        <v>7</v>
      </c>
      <c r="E538" s="15"/>
      <c r="F538" s="259">
        <f t="shared" si="20"/>
        <v>0</v>
      </c>
    </row>
    <row r="539" spans="1:6" s="7" customFormat="1" ht="12.75" customHeight="1">
      <c r="A539" s="14" t="s">
        <v>844</v>
      </c>
      <c r="B539" s="14" t="s">
        <v>848</v>
      </c>
      <c r="C539" s="222">
        <v>2400</v>
      </c>
      <c r="D539" s="15" t="s">
        <v>7</v>
      </c>
      <c r="E539" s="15"/>
      <c r="F539" s="259">
        <f t="shared" si="20"/>
        <v>0</v>
      </c>
    </row>
    <row r="540" spans="1:6" s="7" customFormat="1" ht="12.75" customHeight="1">
      <c r="A540" s="14" t="s">
        <v>844</v>
      </c>
      <c r="B540" s="14" t="s">
        <v>849</v>
      </c>
      <c r="C540" s="222">
        <v>2400</v>
      </c>
      <c r="D540" s="15" t="s">
        <v>7</v>
      </c>
      <c r="E540" s="15"/>
      <c r="F540" s="259">
        <f t="shared" si="20"/>
        <v>0</v>
      </c>
    </row>
    <row r="541" spans="1:6" s="7" customFormat="1" ht="12.75" customHeight="1">
      <c r="A541" s="14" t="s">
        <v>850</v>
      </c>
      <c r="B541" s="14" t="s">
        <v>851</v>
      </c>
      <c r="C541" s="222">
        <v>2400</v>
      </c>
      <c r="D541" s="15" t="s">
        <v>7</v>
      </c>
      <c r="E541" s="15"/>
      <c r="F541" s="259">
        <f t="shared" si="20"/>
        <v>0</v>
      </c>
    </row>
    <row r="542" spans="1:6" s="7" customFormat="1" ht="12.75" customHeight="1">
      <c r="A542" s="14" t="s">
        <v>850</v>
      </c>
      <c r="B542" s="14" t="s">
        <v>852</v>
      </c>
      <c r="C542" s="222">
        <v>2400</v>
      </c>
      <c r="D542" s="15" t="s">
        <v>7</v>
      </c>
      <c r="E542" s="15"/>
      <c r="F542" s="259">
        <f t="shared" si="20"/>
        <v>0</v>
      </c>
    </row>
    <row r="543" spans="1:6" s="7" customFormat="1" ht="12.75" customHeight="1">
      <c r="A543" s="14" t="s">
        <v>850</v>
      </c>
      <c r="B543" s="14" t="s">
        <v>853</v>
      </c>
      <c r="C543" s="222">
        <v>2400</v>
      </c>
      <c r="D543" s="15" t="s">
        <v>7</v>
      </c>
      <c r="E543" s="15"/>
      <c r="F543" s="259">
        <f t="shared" si="20"/>
        <v>0</v>
      </c>
    </row>
    <row r="544" spans="1:6" s="7" customFormat="1" ht="12.75" customHeight="1">
      <c r="A544" s="14" t="s">
        <v>850</v>
      </c>
      <c r="B544" s="14" t="s">
        <v>854</v>
      </c>
      <c r="C544" s="222">
        <v>2400</v>
      </c>
      <c r="D544" s="15" t="s">
        <v>7</v>
      </c>
      <c r="E544" s="15"/>
      <c r="F544" s="259">
        <f t="shared" si="20"/>
        <v>0</v>
      </c>
    </row>
    <row r="545" spans="1:6" s="7" customFormat="1" ht="12.75" customHeight="1">
      <c r="A545" s="14" t="s">
        <v>850</v>
      </c>
      <c r="B545" s="14" t="s">
        <v>855</v>
      </c>
      <c r="C545" s="222">
        <v>2400</v>
      </c>
      <c r="D545" s="15" t="s">
        <v>7</v>
      </c>
      <c r="E545" s="15"/>
      <c r="F545" s="259">
        <f t="shared" si="20"/>
        <v>0</v>
      </c>
    </row>
    <row r="546" spans="1:6" s="7" customFormat="1" ht="12.75" customHeight="1">
      <c r="A546" s="14" t="s">
        <v>856</v>
      </c>
      <c r="B546" s="14" t="s">
        <v>857</v>
      </c>
      <c r="C546" s="222">
        <v>2400</v>
      </c>
      <c r="D546" s="15" t="s">
        <v>7</v>
      </c>
      <c r="E546" s="15"/>
      <c r="F546" s="259">
        <f t="shared" si="20"/>
        <v>0</v>
      </c>
    </row>
    <row r="547" spans="1:6" s="7" customFormat="1" ht="12.75" customHeight="1">
      <c r="A547" s="14" t="s">
        <v>856</v>
      </c>
      <c r="B547" s="14" t="s">
        <v>858</v>
      </c>
      <c r="C547" s="222">
        <v>2400</v>
      </c>
      <c r="D547" s="15" t="s">
        <v>7</v>
      </c>
      <c r="E547" s="15"/>
      <c r="F547" s="259">
        <f t="shared" si="20"/>
        <v>0</v>
      </c>
    </row>
    <row r="548" spans="1:6" s="7" customFormat="1" ht="12.75" customHeight="1">
      <c r="A548" s="14" t="s">
        <v>856</v>
      </c>
      <c r="B548" s="14" t="s">
        <v>859</v>
      </c>
      <c r="C548" s="222">
        <v>2400</v>
      </c>
      <c r="D548" s="15" t="s">
        <v>7</v>
      </c>
      <c r="E548" s="15"/>
      <c r="F548" s="259">
        <f t="shared" si="20"/>
        <v>0</v>
      </c>
    </row>
    <row r="549" spans="1:6" s="7" customFormat="1" ht="12.75" customHeight="1">
      <c r="A549" s="14" t="s">
        <v>856</v>
      </c>
      <c r="B549" s="14" t="s">
        <v>860</v>
      </c>
      <c r="C549" s="222">
        <v>2400</v>
      </c>
      <c r="D549" s="15" t="s">
        <v>7</v>
      </c>
      <c r="E549" s="15"/>
      <c r="F549" s="259">
        <f t="shared" si="20"/>
        <v>0</v>
      </c>
    </row>
    <row r="550" spans="1:6" s="7" customFormat="1" ht="12.75" customHeight="1">
      <c r="A550" s="14" t="s">
        <v>856</v>
      </c>
      <c r="B550" s="14" t="s">
        <v>861</v>
      </c>
      <c r="C550" s="222">
        <v>2400</v>
      </c>
      <c r="D550" s="15" t="s">
        <v>7</v>
      </c>
      <c r="E550" s="15"/>
      <c r="F550" s="259">
        <f t="shared" si="20"/>
        <v>0</v>
      </c>
    </row>
    <row r="551" spans="1:6" s="7" customFormat="1" ht="12.75" customHeight="1">
      <c r="A551" s="14" t="s">
        <v>862</v>
      </c>
      <c r="B551" s="14" t="s">
        <v>863</v>
      </c>
      <c r="C551" s="222">
        <v>4250</v>
      </c>
      <c r="D551" s="15" t="s">
        <v>7</v>
      </c>
      <c r="E551" s="15"/>
      <c r="F551" s="259">
        <f t="shared" si="20"/>
        <v>0</v>
      </c>
    </row>
    <row r="552" spans="1:6" s="7" customFormat="1" ht="12.75" customHeight="1">
      <c r="A552" s="14" t="s">
        <v>862</v>
      </c>
      <c r="B552" s="14" t="s">
        <v>864</v>
      </c>
      <c r="C552" s="222">
        <v>4250</v>
      </c>
      <c r="D552" s="15" t="s">
        <v>7</v>
      </c>
      <c r="E552" s="15"/>
      <c r="F552" s="259">
        <f t="shared" si="20"/>
        <v>0</v>
      </c>
    </row>
    <row r="553" spans="1:6" s="7" customFormat="1" ht="12.75" customHeight="1">
      <c r="A553" s="14" t="s">
        <v>862</v>
      </c>
      <c r="B553" s="14" t="s">
        <v>865</v>
      </c>
      <c r="C553" s="222">
        <v>4250</v>
      </c>
      <c r="D553" s="15" t="s">
        <v>7</v>
      </c>
      <c r="E553" s="15"/>
      <c r="F553" s="259">
        <f t="shared" si="20"/>
        <v>0</v>
      </c>
    </row>
    <row r="554" spans="1:6" s="7" customFormat="1" ht="12.75" customHeight="1">
      <c r="A554" s="14" t="s">
        <v>862</v>
      </c>
      <c r="B554" s="14" t="s">
        <v>866</v>
      </c>
      <c r="C554" s="222">
        <v>4250</v>
      </c>
      <c r="D554" s="15" t="s">
        <v>7</v>
      </c>
      <c r="E554" s="15"/>
      <c r="F554" s="259">
        <f t="shared" si="20"/>
        <v>0</v>
      </c>
    </row>
    <row r="555" spans="1:6" s="7" customFormat="1" ht="12.75" customHeight="1">
      <c r="A555" s="14" t="s">
        <v>862</v>
      </c>
      <c r="B555" s="14" t="s">
        <v>867</v>
      </c>
      <c r="C555" s="222">
        <v>4250</v>
      </c>
      <c r="D555" s="15" t="s">
        <v>7</v>
      </c>
      <c r="E555" s="15"/>
      <c r="F555" s="259">
        <f t="shared" si="20"/>
        <v>0</v>
      </c>
    </row>
    <row r="556" spans="1:6" s="7" customFormat="1" ht="12.75" customHeight="1">
      <c r="A556" s="14" t="s">
        <v>862</v>
      </c>
      <c r="B556" s="14" t="s">
        <v>868</v>
      </c>
      <c r="C556" s="222">
        <v>4250</v>
      </c>
      <c r="D556" s="15" t="s">
        <v>7</v>
      </c>
      <c r="E556" s="15"/>
      <c r="F556" s="259">
        <f t="shared" si="20"/>
        <v>0</v>
      </c>
    </row>
    <row r="557" spans="1:6" s="7" customFormat="1" ht="12.75" customHeight="1">
      <c r="A557" s="14" t="s">
        <v>869</v>
      </c>
      <c r="B557" s="14" t="s">
        <v>870</v>
      </c>
      <c r="C557" s="222">
        <v>2310</v>
      </c>
      <c r="D557" s="15" t="s">
        <v>7</v>
      </c>
      <c r="E557" s="15"/>
      <c r="F557" s="259">
        <f t="shared" si="20"/>
        <v>0</v>
      </c>
    </row>
    <row r="558" spans="1:6" s="7" customFormat="1" ht="12.75" customHeight="1">
      <c r="A558" s="14" t="s">
        <v>869</v>
      </c>
      <c r="B558" s="14" t="s">
        <v>871</v>
      </c>
      <c r="C558" s="222">
        <v>2310</v>
      </c>
      <c r="D558" s="15" t="s">
        <v>7</v>
      </c>
      <c r="E558" s="15"/>
      <c r="F558" s="259">
        <f t="shared" si="20"/>
        <v>0</v>
      </c>
    </row>
    <row r="559" spans="1:6" s="7" customFormat="1" ht="12.75" customHeight="1">
      <c r="A559" s="14" t="s">
        <v>869</v>
      </c>
      <c r="B559" s="14" t="s">
        <v>872</v>
      </c>
      <c r="C559" s="222">
        <v>2310</v>
      </c>
      <c r="D559" s="15" t="s">
        <v>7</v>
      </c>
      <c r="E559" s="15"/>
      <c r="F559" s="259">
        <f t="shared" si="20"/>
        <v>0</v>
      </c>
    </row>
    <row r="560" spans="1:6" s="7" customFormat="1" ht="12.75" customHeight="1">
      <c r="A560" s="14" t="s">
        <v>869</v>
      </c>
      <c r="B560" s="14" t="s">
        <v>873</v>
      </c>
      <c r="C560" s="222">
        <v>2310</v>
      </c>
      <c r="D560" s="15" t="s">
        <v>7</v>
      </c>
      <c r="E560" s="15"/>
      <c r="F560" s="259">
        <f t="shared" si="20"/>
        <v>0</v>
      </c>
    </row>
    <row r="561" spans="1:6" s="7" customFormat="1" ht="12.75" customHeight="1">
      <c r="A561" s="14" t="s">
        <v>869</v>
      </c>
      <c r="B561" s="14" t="s">
        <v>874</v>
      </c>
      <c r="C561" s="222">
        <v>2310</v>
      </c>
      <c r="D561" s="15" t="s">
        <v>7</v>
      </c>
      <c r="E561" s="15"/>
      <c r="F561" s="259">
        <f aca="true" t="shared" si="21" ref="F561:F624">C561*E561</f>
        <v>0</v>
      </c>
    </row>
    <row r="562" spans="1:6" s="7" customFormat="1" ht="12.75" customHeight="1">
      <c r="A562" s="14" t="s">
        <v>875</v>
      </c>
      <c r="B562" s="14" t="s">
        <v>876</v>
      </c>
      <c r="C562" s="222">
        <v>2310</v>
      </c>
      <c r="D562" s="15" t="s">
        <v>7</v>
      </c>
      <c r="E562" s="15"/>
      <c r="F562" s="259">
        <f t="shared" si="21"/>
        <v>0</v>
      </c>
    </row>
    <row r="563" spans="1:6" s="7" customFormat="1" ht="12.75" customHeight="1">
      <c r="A563" s="14" t="s">
        <v>875</v>
      </c>
      <c r="B563" s="14" t="s">
        <v>877</v>
      </c>
      <c r="C563" s="222">
        <v>2310</v>
      </c>
      <c r="D563" s="15" t="s">
        <v>7</v>
      </c>
      <c r="E563" s="15"/>
      <c r="F563" s="259">
        <f t="shared" si="21"/>
        <v>0</v>
      </c>
    </row>
    <row r="564" spans="1:6" s="7" customFormat="1" ht="12.75" customHeight="1">
      <c r="A564" s="14" t="s">
        <v>875</v>
      </c>
      <c r="B564" s="14" t="s">
        <v>878</v>
      </c>
      <c r="C564" s="222">
        <v>2310</v>
      </c>
      <c r="D564" s="15" t="s">
        <v>7</v>
      </c>
      <c r="E564" s="15"/>
      <c r="F564" s="259">
        <f t="shared" si="21"/>
        <v>0</v>
      </c>
    </row>
    <row r="565" spans="1:6" s="7" customFormat="1" ht="12.75" customHeight="1">
      <c r="A565" s="14" t="s">
        <v>875</v>
      </c>
      <c r="B565" s="14" t="s">
        <v>879</v>
      </c>
      <c r="C565" s="222">
        <v>2310</v>
      </c>
      <c r="D565" s="15" t="s">
        <v>7</v>
      </c>
      <c r="E565" s="15"/>
      <c r="F565" s="259">
        <f t="shared" si="21"/>
        <v>0</v>
      </c>
    </row>
    <row r="566" spans="1:6" s="7" customFormat="1" ht="12.75" customHeight="1">
      <c r="A566" s="14" t="s">
        <v>875</v>
      </c>
      <c r="B566" s="14" t="s">
        <v>880</v>
      </c>
      <c r="C566" s="222">
        <v>2310</v>
      </c>
      <c r="D566" s="15" t="s">
        <v>7</v>
      </c>
      <c r="E566" s="15"/>
      <c r="F566" s="259">
        <f t="shared" si="21"/>
        <v>0</v>
      </c>
    </row>
    <row r="567" spans="1:6" s="7" customFormat="1" ht="12.75" customHeight="1">
      <c r="A567" s="14" t="s">
        <v>881</v>
      </c>
      <c r="B567" s="14" t="s">
        <v>882</v>
      </c>
      <c r="C567" s="222">
        <v>2310</v>
      </c>
      <c r="D567" s="15" t="s">
        <v>7</v>
      </c>
      <c r="E567" s="15"/>
      <c r="F567" s="259">
        <f t="shared" si="21"/>
        <v>0</v>
      </c>
    </row>
    <row r="568" spans="1:6" s="7" customFormat="1" ht="12.75" customHeight="1">
      <c r="A568" s="14" t="s">
        <v>881</v>
      </c>
      <c r="B568" s="14" t="s">
        <v>883</v>
      </c>
      <c r="C568" s="222">
        <v>2310</v>
      </c>
      <c r="D568" s="15" t="s">
        <v>7</v>
      </c>
      <c r="E568" s="15"/>
      <c r="F568" s="259">
        <f t="shared" si="21"/>
        <v>0</v>
      </c>
    </row>
    <row r="569" spans="1:6" s="7" customFormat="1" ht="12.75" customHeight="1">
      <c r="A569" s="14" t="s">
        <v>881</v>
      </c>
      <c r="B569" s="14" t="s">
        <v>884</v>
      </c>
      <c r="C569" s="222">
        <v>2310</v>
      </c>
      <c r="D569" s="15" t="s">
        <v>7</v>
      </c>
      <c r="E569" s="15"/>
      <c r="F569" s="259">
        <f t="shared" si="21"/>
        <v>0</v>
      </c>
    </row>
    <row r="570" spans="1:6" s="7" customFormat="1" ht="12.75" customHeight="1">
      <c r="A570" s="14" t="s">
        <v>881</v>
      </c>
      <c r="B570" s="14" t="s">
        <v>885</v>
      </c>
      <c r="C570" s="222">
        <v>2310</v>
      </c>
      <c r="D570" s="15" t="s">
        <v>7</v>
      </c>
      <c r="E570" s="15"/>
      <c r="F570" s="259">
        <f t="shared" si="21"/>
        <v>0</v>
      </c>
    </row>
    <row r="571" spans="1:6" s="7" customFormat="1" ht="12.75" customHeight="1">
      <c r="A571" s="14" t="s">
        <v>881</v>
      </c>
      <c r="B571" s="14" t="s">
        <v>886</v>
      </c>
      <c r="C571" s="222">
        <v>2310</v>
      </c>
      <c r="D571" s="15" t="s">
        <v>7</v>
      </c>
      <c r="E571" s="15"/>
      <c r="F571" s="259">
        <f t="shared" si="21"/>
        <v>0</v>
      </c>
    </row>
    <row r="572" spans="1:6" s="7" customFormat="1" ht="12.75" customHeight="1">
      <c r="A572" s="14" t="s">
        <v>887</v>
      </c>
      <c r="B572" s="14" t="s">
        <v>888</v>
      </c>
      <c r="C572" s="222">
        <v>2310</v>
      </c>
      <c r="D572" s="15" t="s">
        <v>7</v>
      </c>
      <c r="E572" s="15"/>
      <c r="F572" s="259">
        <f t="shared" si="21"/>
        <v>0</v>
      </c>
    </row>
    <row r="573" spans="1:6" s="7" customFormat="1" ht="12.75" customHeight="1">
      <c r="A573" s="14" t="s">
        <v>887</v>
      </c>
      <c r="B573" s="14" t="s">
        <v>889</v>
      </c>
      <c r="C573" s="222">
        <v>2310</v>
      </c>
      <c r="D573" s="15" t="s">
        <v>7</v>
      </c>
      <c r="E573" s="15"/>
      <c r="F573" s="259">
        <f t="shared" si="21"/>
        <v>0</v>
      </c>
    </row>
    <row r="574" spans="1:6" s="7" customFormat="1" ht="12.75" customHeight="1">
      <c r="A574" s="14" t="s">
        <v>887</v>
      </c>
      <c r="B574" s="14" t="s">
        <v>890</v>
      </c>
      <c r="C574" s="222">
        <v>2310</v>
      </c>
      <c r="D574" s="15" t="s">
        <v>7</v>
      </c>
      <c r="E574" s="15"/>
      <c r="F574" s="259">
        <f t="shared" si="21"/>
        <v>0</v>
      </c>
    </row>
    <row r="575" spans="1:6" s="7" customFormat="1" ht="12.75" customHeight="1">
      <c r="A575" s="14" t="s">
        <v>887</v>
      </c>
      <c r="B575" s="14" t="s">
        <v>891</v>
      </c>
      <c r="C575" s="222">
        <v>2310</v>
      </c>
      <c r="D575" s="15" t="s">
        <v>7</v>
      </c>
      <c r="E575" s="15"/>
      <c r="F575" s="259">
        <f t="shared" si="21"/>
        <v>0</v>
      </c>
    </row>
    <row r="576" spans="1:6" s="7" customFormat="1" ht="12.75" customHeight="1">
      <c r="A576" s="14" t="s">
        <v>887</v>
      </c>
      <c r="B576" s="14" t="s">
        <v>892</v>
      </c>
      <c r="C576" s="222">
        <v>2310</v>
      </c>
      <c r="D576" s="15" t="s">
        <v>7</v>
      </c>
      <c r="E576" s="15"/>
      <c r="F576" s="259">
        <f t="shared" si="21"/>
        <v>0</v>
      </c>
    </row>
    <row r="577" spans="1:6" s="7" customFormat="1" ht="12.75" customHeight="1">
      <c r="A577" s="14" t="s">
        <v>893</v>
      </c>
      <c r="B577" s="14" t="s">
        <v>894</v>
      </c>
      <c r="C577" s="222">
        <v>2310</v>
      </c>
      <c r="D577" s="15" t="s">
        <v>7</v>
      </c>
      <c r="E577" s="15"/>
      <c r="F577" s="259">
        <f t="shared" si="21"/>
        <v>0</v>
      </c>
    </row>
    <row r="578" spans="1:6" s="7" customFormat="1" ht="12.75" customHeight="1">
      <c r="A578" s="14" t="s">
        <v>893</v>
      </c>
      <c r="B578" s="14" t="s">
        <v>895</v>
      </c>
      <c r="C578" s="222">
        <v>2310</v>
      </c>
      <c r="D578" s="15" t="s">
        <v>7</v>
      </c>
      <c r="E578" s="15"/>
      <c r="F578" s="259">
        <f t="shared" si="21"/>
        <v>0</v>
      </c>
    </row>
    <row r="579" spans="1:6" s="7" customFormat="1" ht="12.75" customHeight="1">
      <c r="A579" s="14" t="s">
        <v>893</v>
      </c>
      <c r="B579" s="14" t="s">
        <v>896</v>
      </c>
      <c r="C579" s="222">
        <v>2310</v>
      </c>
      <c r="D579" s="15" t="s">
        <v>7</v>
      </c>
      <c r="E579" s="15"/>
      <c r="F579" s="259">
        <f t="shared" si="21"/>
        <v>0</v>
      </c>
    </row>
    <row r="580" spans="1:6" s="7" customFormat="1" ht="12.75" customHeight="1">
      <c r="A580" s="14" t="s">
        <v>893</v>
      </c>
      <c r="B580" s="14" t="s">
        <v>897</v>
      </c>
      <c r="C580" s="222">
        <v>2310</v>
      </c>
      <c r="D580" s="15" t="s">
        <v>7</v>
      </c>
      <c r="E580" s="15"/>
      <c r="F580" s="259">
        <f t="shared" si="21"/>
        <v>0</v>
      </c>
    </row>
    <row r="581" spans="1:6" s="7" customFormat="1" ht="12.75" customHeight="1">
      <c r="A581" s="14" t="s">
        <v>893</v>
      </c>
      <c r="B581" s="14" t="s">
        <v>898</v>
      </c>
      <c r="C581" s="222">
        <v>2310</v>
      </c>
      <c r="D581" s="15" t="s">
        <v>7</v>
      </c>
      <c r="E581" s="15"/>
      <c r="F581" s="259">
        <f t="shared" si="21"/>
        <v>0</v>
      </c>
    </row>
    <row r="582" spans="1:6" s="7" customFormat="1" ht="12.75" customHeight="1">
      <c r="A582" s="14" t="s">
        <v>899</v>
      </c>
      <c r="B582" s="14" t="s">
        <v>900</v>
      </c>
      <c r="C582" s="222">
        <v>2310</v>
      </c>
      <c r="D582" s="15" t="s">
        <v>7</v>
      </c>
      <c r="E582" s="15"/>
      <c r="F582" s="259">
        <f t="shared" si="21"/>
        <v>0</v>
      </c>
    </row>
    <row r="583" spans="1:6" s="7" customFormat="1" ht="12.75" customHeight="1">
      <c r="A583" s="14" t="s">
        <v>899</v>
      </c>
      <c r="B583" s="14" t="s">
        <v>901</v>
      </c>
      <c r="C583" s="222">
        <v>2310</v>
      </c>
      <c r="D583" s="15" t="s">
        <v>7</v>
      </c>
      <c r="E583" s="15"/>
      <c r="F583" s="259">
        <f t="shared" si="21"/>
        <v>0</v>
      </c>
    </row>
    <row r="584" spans="1:6" s="7" customFormat="1" ht="12.75" customHeight="1">
      <c r="A584" s="14" t="s">
        <v>899</v>
      </c>
      <c r="B584" s="14" t="s">
        <v>902</v>
      </c>
      <c r="C584" s="222">
        <v>2310</v>
      </c>
      <c r="D584" s="15" t="s">
        <v>7</v>
      </c>
      <c r="E584" s="15"/>
      <c r="F584" s="259">
        <f t="shared" si="21"/>
        <v>0</v>
      </c>
    </row>
    <row r="585" spans="1:6" s="7" customFormat="1" ht="12.75" customHeight="1">
      <c r="A585" s="14" t="s">
        <v>899</v>
      </c>
      <c r="B585" s="14" t="s">
        <v>903</v>
      </c>
      <c r="C585" s="222">
        <v>2310</v>
      </c>
      <c r="D585" s="15" t="s">
        <v>7</v>
      </c>
      <c r="E585" s="15"/>
      <c r="F585" s="259">
        <f t="shared" si="21"/>
        <v>0</v>
      </c>
    </row>
    <row r="586" spans="1:6" s="7" customFormat="1" ht="12.75" customHeight="1">
      <c r="A586" s="14" t="s">
        <v>899</v>
      </c>
      <c r="B586" s="14" t="s">
        <v>904</v>
      </c>
      <c r="C586" s="222">
        <v>2310</v>
      </c>
      <c r="D586" s="15" t="s">
        <v>7</v>
      </c>
      <c r="E586" s="15"/>
      <c r="F586" s="259">
        <f t="shared" si="21"/>
        <v>0</v>
      </c>
    </row>
    <row r="587" spans="1:6" s="7" customFormat="1" ht="12.75" customHeight="1">
      <c r="A587" s="14" t="s">
        <v>905</v>
      </c>
      <c r="B587" s="14" t="s">
        <v>906</v>
      </c>
      <c r="C587" s="222">
        <v>2400</v>
      </c>
      <c r="D587" s="15" t="s">
        <v>7</v>
      </c>
      <c r="E587" s="15"/>
      <c r="F587" s="259">
        <f t="shared" si="21"/>
        <v>0</v>
      </c>
    </row>
    <row r="588" spans="1:6" s="7" customFormat="1" ht="12.75" customHeight="1">
      <c r="A588" s="14" t="s">
        <v>905</v>
      </c>
      <c r="B588" s="14" t="s">
        <v>907</v>
      </c>
      <c r="C588" s="222">
        <v>2400</v>
      </c>
      <c r="D588" s="15" t="s">
        <v>7</v>
      </c>
      <c r="E588" s="15"/>
      <c r="F588" s="259">
        <f t="shared" si="21"/>
        <v>0</v>
      </c>
    </row>
    <row r="589" spans="1:6" s="7" customFormat="1" ht="12.75" customHeight="1">
      <c r="A589" s="14" t="s">
        <v>905</v>
      </c>
      <c r="B589" s="14" t="s">
        <v>908</v>
      </c>
      <c r="C589" s="222">
        <v>2400</v>
      </c>
      <c r="D589" s="15" t="s">
        <v>7</v>
      </c>
      <c r="E589" s="15"/>
      <c r="F589" s="259">
        <f t="shared" si="21"/>
        <v>0</v>
      </c>
    </row>
    <row r="590" spans="1:6" s="7" customFormat="1" ht="12.75" customHeight="1">
      <c r="A590" s="14" t="s">
        <v>905</v>
      </c>
      <c r="B590" s="14" t="s">
        <v>909</v>
      </c>
      <c r="C590" s="222">
        <v>2400</v>
      </c>
      <c r="D590" s="15" t="s">
        <v>7</v>
      </c>
      <c r="E590" s="15"/>
      <c r="F590" s="259">
        <f t="shared" si="21"/>
        <v>0</v>
      </c>
    </row>
    <row r="591" spans="1:6" s="7" customFormat="1" ht="12.75" customHeight="1">
      <c r="A591" s="14" t="s">
        <v>905</v>
      </c>
      <c r="B591" s="14" t="s">
        <v>910</v>
      </c>
      <c r="C591" s="222">
        <v>2400</v>
      </c>
      <c r="D591" s="15" t="s">
        <v>7</v>
      </c>
      <c r="E591" s="15"/>
      <c r="F591" s="259">
        <f t="shared" si="21"/>
        <v>0</v>
      </c>
    </row>
    <row r="592" spans="1:6" s="7" customFormat="1" ht="12.75" customHeight="1">
      <c r="A592" s="14" t="s">
        <v>911</v>
      </c>
      <c r="B592" s="14" t="s">
        <v>912</v>
      </c>
      <c r="C592" s="222">
        <v>2400</v>
      </c>
      <c r="D592" s="15" t="s">
        <v>7</v>
      </c>
      <c r="E592" s="15"/>
      <c r="F592" s="259">
        <f t="shared" si="21"/>
        <v>0</v>
      </c>
    </row>
    <row r="593" spans="1:6" s="7" customFormat="1" ht="12.75" customHeight="1">
      <c r="A593" s="14" t="s">
        <v>911</v>
      </c>
      <c r="B593" s="14" t="s">
        <v>913</v>
      </c>
      <c r="C593" s="222">
        <v>2400</v>
      </c>
      <c r="D593" s="15" t="s">
        <v>7</v>
      </c>
      <c r="E593" s="15"/>
      <c r="F593" s="259">
        <f t="shared" si="21"/>
        <v>0</v>
      </c>
    </row>
    <row r="594" spans="1:6" s="7" customFormat="1" ht="12.75" customHeight="1">
      <c r="A594" s="14" t="s">
        <v>911</v>
      </c>
      <c r="B594" s="14" t="s">
        <v>914</v>
      </c>
      <c r="C594" s="222">
        <v>2400</v>
      </c>
      <c r="D594" s="15" t="s">
        <v>7</v>
      </c>
      <c r="E594" s="15"/>
      <c r="F594" s="259">
        <f t="shared" si="21"/>
        <v>0</v>
      </c>
    </row>
    <row r="595" spans="1:6" s="7" customFormat="1" ht="12.75" customHeight="1">
      <c r="A595" s="14" t="s">
        <v>911</v>
      </c>
      <c r="B595" s="14" t="s">
        <v>915</v>
      </c>
      <c r="C595" s="222">
        <v>2400</v>
      </c>
      <c r="D595" s="15" t="s">
        <v>7</v>
      </c>
      <c r="E595" s="15"/>
      <c r="F595" s="259">
        <f t="shared" si="21"/>
        <v>0</v>
      </c>
    </row>
    <row r="596" spans="1:6" s="7" customFormat="1" ht="12.75" customHeight="1">
      <c r="A596" s="14" t="s">
        <v>911</v>
      </c>
      <c r="B596" s="14" t="s">
        <v>916</v>
      </c>
      <c r="C596" s="222">
        <v>2400</v>
      </c>
      <c r="D596" s="15" t="s">
        <v>7</v>
      </c>
      <c r="E596" s="15"/>
      <c r="F596" s="259">
        <f t="shared" si="21"/>
        <v>0</v>
      </c>
    </row>
    <row r="597" spans="1:6" s="7" customFormat="1" ht="12.75" customHeight="1">
      <c r="A597" s="14" t="s">
        <v>917</v>
      </c>
      <c r="B597" s="14" t="s">
        <v>918</v>
      </c>
      <c r="C597" s="222">
        <v>2400</v>
      </c>
      <c r="D597" s="15" t="s">
        <v>7</v>
      </c>
      <c r="E597" s="15"/>
      <c r="F597" s="259">
        <f t="shared" si="21"/>
        <v>0</v>
      </c>
    </row>
    <row r="598" spans="1:6" s="7" customFormat="1" ht="12.75" customHeight="1">
      <c r="A598" s="14" t="s">
        <v>917</v>
      </c>
      <c r="B598" s="14" t="s">
        <v>919</v>
      </c>
      <c r="C598" s="222">
        <v>2400</v>
      </c>
      <c r="D598" s="15" t="s">
        <v>7</v>
      </c>
      <c r="E598" s="15"/>
      <c r="F598" s="259">
        <f t="shared" si="21"/>
        <v>0</v>
      </c>
    </row>
    <row r="599" spans="1:6" s="7" customFormat="1" ht="12.75" customHeight="1">
      <c r="A599" s="14" t="s">
        <v>917</v>
      </c>
      <c r="B599" s="14" t="s">
        <v>920</v>
      </c>
      <c r="C599" s="222">
        <v>2400</v>
      </c>
      <c r="D599" s="15" t="s">
        <v>7</v>
      </c>
      <c r="E599" s="15"/>
      <c r="F599" s="259">
        <f t="shared" si="21"/>
        <v>0</v>
      </c>
    </row>
    <row r="600" spans="1:6" s="7" customFormat="1" ht="12.75" customHeight="1">
      <c r="A600" s="14" t="s">
        <v>917</v>
      </c>
      <c r="B600" s="14" t="s">
        <v>921</v>
      </c>
      <c r="C600" s="222">
        <v>2400</v>
      </c>
      <c r="D600" s="15" t="s">
        <v>7</v>
      </c>
      <c r="E600" s="15"/>
      <c r="F600" s="259">
        <f t="shared" si="21"/>
        <v>0</v>
      </c>
    </row>
    <row r="601" spans="1:6" s="7" customFormat="1" ht="12.75" customHeight="1">
      <c r="A601" s="14" t="s">
        <v>917</v>
      </c>
      <c r="B601" s="14" t="s">
        <v>922</v>
      </c>
      <c r="C601" s="222">
        <v>2400</v>
      </c>
      <c r="D601" s="15" t="s">
        <v>7</v>
      </c>
      <c r="E601" s="15"/>
      <c r="F601" s="259">
        <f t="shared" si="21"/>
        <v>0</v>
      </c>
    </row>
    <row r="602" spans="1:6" s="7" customFormat="1" ht="12.75" customHeight="1">
      <c r="A602" s="14" t="s">
        <v>923</v>
      </c>
      <c r="B602" s="14" t="s">
        <v>924</v>
      </c>
      <c r="C602" s="222">
        <v>2400</v>
      </c>
      <c r="D602" s="15" t="s">
        <v>7</v>
      </c>
      <c r="E602" s="15"/>
      <c r="F602" s="259">
        <f t="shared" si="21"/>
        <v>0</v>
      </c>
    </row>
    <row r="603" spans="1:6" s="7" customFormat="1" ht="12.75" customHeight="1">
      <c r="A603" s="14" t="s">
        <v>923</v>
      </c>
      <c r="B603" s="14" t="s">
        <v>925</v>
      </c>
      <c r="C603" s="222">
        <v>2400</v>
      </c>
      <c r="D603" s="15" t="s">
        <v>7</v>
      </c>
      <c r="E603" s="15"/>
      <c r="F603" s="259">
        <f t="shared" si="21"/>
        <v>0</v>
      </c>
    </row>
    <row r="604" spans="1:6" s="7" customFormat="1" ht="12.75" customHeight="1">
      <c r="A604" s="14" t="s">
        <v>923</v>
      </c>
      <c r="B604" s="14" t="s">
        <v>926</v>
      </c>
      <c r="C604" s="222">
        <v>2400</v>
      </c>
      <c r="D604" s="15" t="s">
        <v>7</v>
      </c>
      <c r="E604" s="15"/>
      <c r="F604" s="259">
        <f t="shared" si="21"/>
        <v>0</v>
      </c>
    </row>
    <row r="605" spans="1:6" s="7" customFormat="1" ht="12.75" customHeight="1">
      <c r="A605" s="14" t="s">
        <v>923</v>
      </c>
      <c r="B605" s="14" t="s">
        <v>927</v>
      </c>
      <c r="C605" s="222">
        <v>2400</v>
      </c>
      <c r="D605" s="15" t="s">
        <v>7</v>
      </c>
      <c r="E605" s="15"/>
      <c r="F605" s="259">
        <f t="shared" si="21"/>
        <v>0</v>
      </c>
    </row>
    <row r="606" spans="1:6" s="7" customFormat="1" ht="12.75" customHeight="1">
      <c r="A606" s="14" t="s">
        <v>923</v>
      </c>
      <c r="B606" s="14" t="s">
        <v>928</v>
      </c>
      <c r="C606" s="222">
        <v>2400</v>
      </c>
      <c r="D606" s="15" t="s">
        <v>7</v>
      </c>
      <c r="E606" s="15"/>
      <c r="F606" s="259">
        <f t="shared" si="21"/>
        <v>0</v>
      </c>
    </row>
    <row r="607" spans="1:6" s="7" customFormat="1" ht="12.75" customHeight="1">
      <c r="A607" s="14" t="s">
        <v>929</v>
      </c>
      <c r="B607" s="14" t="s">
        <v>930</v>
      </c>
      <c r="C607" s="222">
        <v>2400</v>
      </c>
      <c r="D607" s="15" t="s">
        <v>7</v>
      </c>
      <c r="E607" s="15"/>
      <c r="F607" s="259">
        <f t="shared" si="21"/>
        <v>0</v>
      </c>
    </row>
    <row r="608" spans="1:6" s="7" customFormat="1" ht="12.75" customHeight="1">
      <c r="A608" s="14" t="s">
        <v>929</v>
      </c>
      <c r="B608" s="14" t="s">
        <v>931</v>
      </c>
      <c r="C608" s="222">
        <v>2400</v>
      </c>
      <c r="D608" s="15" t="s">
        <v>7</v>
      </c>
      <c r="E608" s="15"/>
      <c r="F608" s="259">
        <f t="shared" si="21"/>
        <v>0</v>
      </c>
    </row>
    <row r="609" spans="1:6" s="7" customFormat="1" ht="12.75" customHeight="1">
      <c r="A609" s="14" t="s">
        <v>929</v>
      </c>
      <c r="B609" s="14" t="s">
        <v>932</v>
      </c>
      <c r="C609" s="222">
        <v>2400</v>
      </c>
      <c r="D609" s="15" t="s">
        <v>7</v>
      </c>
      <c r="E609" s="15"/>
      <c r="F609" s="259">
        <f t="shared" si="21"/>
        <v>0</v>
      </c>
    </row>
    <row r="610" spans="1:6" s="7" customFormat="1" ht="12.75" customHeight="1">
      <c r="A610" s="14" t="s">
        <v>929</v>
      </c>
      <c r="B610" s="14" t="s">
        <v>933</v>
      </c>
      <c r="C610" s="222">
        <v>2400</v>
      </c>
      <c r="D610" s="15" t="s">
        <v>7</v>
      </c>
      <c r="E610" s="15"/>
      <c r="F610" s="259">
        <f t="shared" si="21"/>
        <v>0</v>
      </c>
    </row>
    <row r="611" spans="1:6" s="7" customFormat="1" ht="12.75" customHeight="1">
      <c r="A611" s="14" t="s">
        <v>929</v>
      </c>
      <c r="B611" s="14" t="s">
        <v>934</v>
      </c>
      <c r="C611" s="222">
        <v>2400</v>
      </c>
      <c r="D611" s="15" t="s">
        <v>7</v>
      </c>
      <c r="E611" s="15"/>
      <c r="F611" s="259">
        <f t="shared" si="21"/>
        <v>0</v>
      </c>
    </row>
    <row r="612" spans="1:6" s="7" customFormat="1" ht="12.75" customHeight="1">
      <c r="A612" s="14" t="s">
        <v>929</v>
      </c>
      <c r="B612" s="14" t="s">
        <v>935</v>
      </c>
      <c r="C612" s="222">
        <v>2400</v>
      </c>
      <c r="D612" s="15" t="s">
        <v>7</v>
      </c>
      <c r="E612" s="15"/>
      <c r="F612" s="259">
        <f t="shared" si="21"/>
        <v>0</v>
      </c>
    </row>
    <row r="613" spans="1:6" s="7" customFormat="1" ht="12.75" customHeight="1">
      <c r="A613" s="14" t="s">
        <v>936</v>
      </c>
      <c r="B613" s="14" t="s">
        <v>937</v>
      </c>
      <c r="C613" s="222">
        <v>2400</v>
      </c>
      <c r="D613" s="15" t="s">
        <v>7</v>
      </c>
      <c r="E613" s="15"/>
      <c r="F613" s="259">
        <f t="shared" si="21"/>
        <v>0</v>
      </c>
    </row>
    <row r="614" spans="1:6" s="7" customFormat="1" ht="12.75" customHeight="1">
      <c r="A614" s="14" t="s">
        <v>936</v>
      </c>
      <c r="B614" s="14" t="s">
        <v>938</v>
      </c>
      <c r="C614" s="222">
        <v>2400</v>
      </c>
      <c r="D614" s="15" t="s">
        <v>7</v>
      </c>
      <c r="E614" s="15"/>
      <c r="F614" s="259">
        <f t="shared" si="21"/>
        <v>0</v>
      </c>
    </row>
    <row r="615" spans="1:6" s="7" customFormat="1" ht="12.75" customHeight="1">
      <c r="A615" s="14" t="s">
        <v>936</v>
      </c>
      <c r="B615" s="14" t="s">
        <v>939</v>
      </c>
      <c r="C615" s="222">
        <v>2400</v>
      </c>
      <c r="D615" s="15" t="s">
        <v>7</v>
      </c>
      <c r="E615" s="15"/>
      <c r="F615" s="259">
        <f t="shared" si="21"/>
        <v>0</v>
      </c>
    </row>
    <row r="616" spans="1:6" s="7" customFormat="1" ht="12.75" customHeight="1">
      <c r="A616" s="14" t="s">
        <v>936</v>
      </c>
      <c r="B616" s="14" t="s">
        <v>940</v>
      </c>
      <c r="C616" s="222">
        <v>2400</v>
      </c>
      <c r="D616" s="15" t="s">
        <v>7</v>
      </c>
      <c r="E616" s="15"/>
      <c r="F616" s="259">
        <f t="shared" si="21"/>
        <v>0</v>
      </c>
    </row>
    <row r="617" spans="1:6" s="7" customFormat="1" ht="12.75" customHeight="1">
      <c r="A617" s="14" t="s">
        <v>941</v>
      </c>
      <c r="B617" s="14" t="s">
        <v>942</v>
      </c>
      <c r="C617" s="222">
        <v>4600</v>
      </c>
      <c r="D617" s="15" t="s">
        <v>7</v>
      </c>
      <c r="E617" s="15"/>
      <c r="F617" s="259">
        <f t="shared" si="21"/>
        <v>0</v>
      </c>
    </row>
    <row r="618" spans="1:6" s="7" customFormat="1" ht="12.75" customHeight="1">
      <c r="A618" s="14" t="s">
        <v>943</v>
      </c>
      <c r="B618" s="14" t="s">
        <v>944</v>
      </c>
      <c r="C618" s="222">
        <v>4600</v>
      </c>
      <c r="D618" s="15" t="s">
        <v>7</v>
      </c>
      <c r="E618" s="15"/>
      <c r="F618" s="259">
        <f t="shared" si="21"/>
        <v>0</v>
      </c>
    </row>
    <row r="619" spans="1:6" s="7" customFormat="1" ht="12.75" customHeight="1">
      <c r="A619" s="14" t="s">
        <v>943</v>
      </c>
      <c r="B619" s="14" t="s">
        <v>945</v>
      </c>
      <c r="C619" s="222">
        <v>4600</v>
      </c>
      <c r="D619" s="15" t="s">
        <v>7</v>
      </c>
      <c r="E619" s="15"/>
      <c r="F619" s="259">
        <f t="shared" si="21"/>
        <v>0</v>
      </c>
    </row>
    <row r="620" spans="1:6" s="7" customFormat="1" ht="12.75" customHeight="1">
      <c r="A620" s="14" t="s">
        <v>943</v>
      </c>
      <c r="B620" s="14" t="s">
        <v>946</v>
      </c>
      <c r="C620" s="222">
        <v>4600</v>
      </c>
      <c r="D620" s="15" t="s">
        <v>7</v>
      </c>
      <c r="E620" s="15"/>
      <c r="F620" s="259">
        <f t="shared" si="21"/>
        <v>0</v>
      </c>
    </row>
    <row r="621" spans="1:6" s="7" customFormat="1" ht="12.75" customHeight="1">
      <c r="A621" s="14" t="s">
        <v>943</v>
      </c>
      <c r="B621" s="14" t="s">
        <v>947</v>
      </c>
      <c r="C621" s="222">
        <v>4600</v>
      </c>
      <c r="D621" s="15" t="s">
        <v>7</v>
      </c>
      <c r="E621" s="15"/>
      <c r="F621" s="259">
        <f t="shared" si="21"/>
        <v>0</v>
      </c>
    </row>
    <row r="622" spans="1:6" s="7" customFormat="1" ht="12.75" customHeight="1">
      <c r="A622" s="14" t="s">
        <v>943</v>
      </c>
      <c r="B622" s="14" t="s">
        <v>948</v>
      </c>
      <c r="C622" s="222">
        <v>4600</v>
      </c>
      <c r="D622" s="15" t="s">
        <v>7</v>
      </c>
      <c r="E622" s="15"/>
      <c r="F622" s="259">
        <f t="shared" si="21"/>
        <v>0</v>
      </c>
    </row>
    <row r="623" spans="1:6" s="7" customFormat="1" ht="12.75" customHeight="1">
      <c r="A623" s="14" t="s">
        <v>943</v>
      </c>
      <c r="B623" s="14" t="s">
        <v>949</v>
      </c>
      <c r="C623" s="222">
        <v>4600</v>
      </c>
      <c r="D623" s="15" t="s">
        <v>7</v>
      </c>
      <c r="E623" s="15"/>
      <c r="F623" s="259">
        <f t="shared" si="21"/>
        <v>0</v>
      </c>
    </row>
    <row r="624" spans="1:6" s="7" customFormat="1" ht="12.75" customHeight="1">
      <c r="A624" s="14" t="s">
        <v>943</v>
      </c>
      <c r="B624" s="14" t="s">
        <v>950</v>
      </c>
      <c r="C624" s="222">
        <v>4600</v>
      </c>
      <c r="D624" s="15" t="s">
        <v>7</v>
      </c>
      <c r="E624" s="15"/>
      <c r="F624" s="259">
        <f t="shared" si="21"/>
        <v>0</v>
      </c>
    </row>
    <row r="625" spans="1:6" s="7" customFormat="1" ht="12.75" customHeight="1">
      <c r="A625" s="14" t="s">
        <v>951</v>
      </c>
      <c r="B625" s="14" t="s">
        <v>952</v>
      </c>
      <c r="C625" s="222">
        <v>2400</v>
      </c>
      <c r="D625" s="15" t="s">
        <v>7</v>
      </c>
      <c r="E625" s="15"/>
      <c r="F625" s="259">
        <f aca="true" t="shared" si="22" ref="F625:F638">C625*E625</f>
        <v>0</v>
      </c>
    </row>
    <row r="626" spans="1:6" s="7" customFormat="1" ht="12.75" customHeight="1">
      <c r="A626" s="14" t="s">
        <v>951</v>
      </c>
      <c r="B626" s="14" t="s">
        <v>953</v>
      </c>
      <c r="C626" s="222">
        <v>2400</v>
      </c>
      <c r="D626" s="15" t="s">
        <v>7</v>
      </c>
      <c r="E626" s="15"/>
      <c r="F626" s="259">
        <f t="shared" si="22"/>
        <v>0</v>
      </c>
    </row>
    <row r="627" spans="1:6" s="7" customFormat="1" ht="12.75" customHeight="1">
      <c r="A627" s="14" t="s">
        <v>951</v>
      </c>
      <c r="B627" s="14" t="s">
        <v>954</v>
      </c>
      <c r="C627" s="222">
        <v>2400</v>
      </c>
      <c r="D627" s="15" t="s">
        <v>7</v>
      </c>
      <c r="E627" s="15"/>
      <c r="F627" s="259">
        <f t="shared" si="22"/>
        <v>0</v>
      </c>
    </row>
    <row r="628" spans="1:6" s="7" customFormat="1" ht="12.75" customHeight="1">
      <c r="A628" s="14" t="s">
        <v>951</v>
      </c>
      <c r="B628" s="14" t="s">
        <v>955</v>
      </c>
      <c r="C628" s="222">
        <v>2400</v>
      </c>
      <c r="D628" s="15" t="s">
        <v>7</v>
      </c>
      <c r="E628" s="15"/>
      <c r="F628" s="259">
        <f t="shared" si="22"/>
        <v>0</v>
      </c>
    </row>
    <row r="629" spans="1:6" s="7" customFormat="1" ht="12.75" customHeight="1">
      <c r="A629" s="14" t="s">
        <v>951</v>
      </c>
      <c r="B629" s="14" t="s">
        <v>956</v>
      </c>
      <c r="C629" s="222">
        <v>2400</v>
      </c>
      <c r="D629" s="15" t="s">
        <v>7</v>
      </c>
      <c r="E629" s="15"/>
      <c r="F629" s="259">
        <f t="shared" si="22"/>
        <v>0</v>
      </c>
    </row>
    <row r="630" spans="1:6" s="7" customFormat="1" ht="12.75" customHeight="1">
      <c r="A630" s="14" t="s">
        <v>957</v>
      </c>
      <c r="B630" s="14" t="s">
        <v>958</v>
      </c>
      <c r="C630" s="222">
        <v>2400</v>
      </c>
      <c r="D630" s="15" t="s">
        <v>7</v>
      </c>
      <c r="E630" s="15"/>
      <c r="F630" s="259">
        <f t="shared" si="22"/>
        <v>0</v>
      </c>
    </row>
    <row r="631" spans="1:6" s="7" customFormat="1" ht="12.75" customHeight="1">
      <c r="A631" s="14" t="s">
        <v>957</v>
      </c>
      <c r="B631" s="14" t="s">
        <v>959</v>
      </c>
      <c r="C631" s="222">
        <v>2400</v>
      </c>
      <c r="D631" s="15" t="s">
        <v>7</v>
      </c>
      <c r="E631" s="15"/>
      <c r="F631" s="259">
        <f t="shared" si="22"/>
        <v>0</v>
      </c>
    </row>
    <row r="632" spans="1:6" s="7" customFormat="1" ht="12.75" customHeight="1">
      <c r="A632" s="14" t="s">
        <v>957</v>
      </c>
      <c r="B632" s="14" t="s">
        <v>960</v>
      </c>
      <c r="C632" s="222">
        <v>2400</v>
      </c>
      <c r="D632" s="15" t="s">
        <v>7</v>
      </c>
      <c r="E632" s="15"/>
      <c r="F632" s="259">
        <f t="shared" si="22"/>
        <v>0</v>
      </c>
    </row>
    <row r="633" spans="1:6" s="7" customFormat="1" ht="12.75" customHeight="1">
      <c r="A633" s="14" t="s">
        <v>957</v>
      </c>
      <c r="B633" s="14" t="s">
        <v>961</v>
      </c>
      <c r="C633" s="222">
        <v>2400</v>
      </c>
      <c r="D633" s="15" t="s">
        <v>7</v>
      </c>
      <c r="E633" s="15"/>
      <c r="F633" s="259">
        <f t="shared" si="22"/>
        <v>0</v>
      </c>
    </row>
    <row r="634" spans="1:6" s="7" customFormat="1" ht="12.75" customHeight="1">
      <c r="A634" s="14" t="s">
        <v>957</v>
      </c>
      <c r="B634" s="14" t="s">
        <v>962</v>
      </c>
      <c r="C634" s="222">
        <v>2400</v>
      </c>
      <c r="D634" s="15" t="s">
        <v>7</v>
      </c>
      <c r="E634" s="15"/>
      <c r="F634" s="259">
        <f t="shared" si="22"/>
        <v>0</v>
      </c>
    </row>
    <row r="635" spans="1:6" s="7" customFormat="1" ht="12.75" customHeight="1">
      <c r="A635" s="14" t="s">
        <v>963</v>
      </c>
      <c r="B635" s="14" t="s">
        <v>964</v>
      </c>
      <c r="C635" s="222">
        <v>2400</v>
      </c>
      <c r="D635" s="15" t="s">
        <v>7</v>
      </c>
      <c r="E635" s="15"/>
      <c r="F635" s="259">
        <f t="shared" si="22"/>
        <v>0</v>
      </c>
    </row>
    <row r="636" spans="1:6" s="7" customFormat="1" ht="12.75" customHeight="1">
      <c r="A636" s="14" t="s">
        <v>963</v>
      </c>
      <c r="B636" s="14" t="s">
        <v>965</v>
      </c>
      <c r="C636" s="222">
        <v>2400</v>
      </c>
      <c r="D636" s="15" t="s">
        <v>7</v>
      </c>
      <c r="E636" s="15"/>
      <c r="F636" s="259">
        <f t="shared" si="22"/>
        <v>0</v>
      </c>
    </row>
    <row r="637" spans="1:6" s="7" customFormat="1" ht="12.75" customHeight="1">
      <c r="A637" s="14" t="s">
        <v>963</v>
      </c>
      <c r="B637" s="14" t="s">
        <v>966</v>
      </c>
      <c r="C637" s="222">
        <v>2400</v>
      </c>
      <c r="D637" s="15" t="s">
        <v>7</v>
      </c>
      <c r="E637" s="15"/>
      <c r="F637" s="259">
        <f t="shared" si="22"/>
        <v>0</v>
      </c>
    </row>
    <row r="638" spans="1:6" s="7" customFormat="1" ht="12.75" customHeight="1">
      <c r="A638" s="14" t="s">
        <v>963</v>
      </c>
      <c r="B638" s="14" t="s">
        <v>967</v>
      </c>
      <c r="C638" s="222">
        <v>2400</v>
      </c>
      <c r="D638" s="15" t="s">
        <v>7</v>
      </c>
      <c r="E638" s="15"/>
      <c r="F638" s="259">
        <f t="shared" si="22"/>
        <v>0</v>
      </c>
    </row>
    <row r="639" spans="1:6" s="7" customFormat="1" ht="12.75" customHeight="1">
      <c r="A639" s="14" t="s">
        <v>963</v>
      </c>
      <c r="B639" s="14" t="s">
        <v>968</v>
      </c>
      <c r="C639" s="222">
        <v>2400</v>
      </c>
      <c r="D639" s="15" t="s">
        <v>7</v>
      </c>
      <c r="E639" s="15"/>
      <c r="F639" s="259">
        <f>C639*E639</f>
        <v>0</v>
      </c>
    </row>
    <row r="640" spans="1:6" s="7" customFormat="1" ht="12.75" customHeight="1">
      <c r="A640" s="11"/>
      <c r="B640" s="12" t="s">
        <v>969</v>
      </c>
      <c r="C640" s="221"/>
      <c r="D640" s="13"/>
      <c r="E640" s="13"/>
      <c r="F640" s="258"/>
    </row>
    <row r="641" spans="1:6" s="7" customFormat="1" ht="12.75" customHeight="1">
      <c r="A641" s="16">
        <v>256706</v>
      </c>
      <c r="B641" s="14" t="s">
        <v>970</v>
      </c>
      <c r="C641" s="222">
        <v>580</v>
      </c>
      <c r="D641" s="15" t="s">
        <v>33</v>
      </c>
      <c r="E641" s="15"/>
      <c r="F641" s="259">
        <f>C641*E641</f>
        <v>0</v>
      </c>
    </row>
    <row r="642" spans="1:6" s="7" customFormat="1" ht="12.75" customHeight="1">
      <c r="A642" s="16">
        <v>256907</v>
      </c>
      <c r="B642" s="14" t="s">
        <v>971</v>
      </c>
      <c r="C642" s="222">
        <v>570</v>
      </c>
      <c r="D642" s="15" t="s">
        <v>33</v>
      </c>
      <c r="E642" s="15"/>
      <c r="F642" s="259">
        <f>C642*E642</f>
        <v>0</v>
      </c>
    </row>
    <row r="643" spans="1:6" s="7" customFormat="1" ht="12.75" customHeight="1">
      <c r="A643" s="16">
        <v>256707</v>
      </c>
      <c r="B643" s="14" t="s">
        <v>972</v>
      </c>
      <c r="C643" s="222">
        <v>590</v>
      </c>
      <c r="D643" s="15" t="s">
        <v>33</v>
      </c>
      <c r="E643" s="15"/>
      <c r="F643" s="259">
        <f>C643*E643</f>
        <v>0</v>
      </c>
    </row>
    <row r="644" spans="1:6" s="7" customFormat="1" ht="12.75" customHeight="1">
      <c r="A644" s="14" t="s">
        <v>973</v>
      </c>
      <c r="B644" s="14" t="s">
        <v>974</v>
      </c>
      <c r="C644" s="222">
        <v>160</v>
      </c>
      <c r="D644" s="15" t="s">
        <v>33</v>
      </c>
      <c r="E644" s="15"/>
      <c r="F644" s="259">
        <f>C644*E644</f>
        <v>0</v>
      </c>
    </row>
    <row r="645" spans="1:6" s="7" customFormat="1" ht="12.75" customHeight="1">
      <c r="A645" s="14" t="s">
        <v>975</v>
      </c>
      <c r="B645" s="14" t="s">
        <v>976</v>
      </c>
      <c r="C645" s="222">
        <v>250</v>
      </c>
      <c r="D645" s="15" t="s">
        <v>33</v>
      </c>
      <c r="E645" s="15"/>
      <c r="F645" s="259">
        <f>C645*E645</f>
        <v>0</v>
      </c>
    </row>
    <row r="646" spans="1:6" s="7" customFormat="1" ht="12.75" customHeight="1">
      <c r="A646" s="11"/>
      <c r="B646" s="12" t="s">
        <v>977</v>
      </c>
      <c r="C646" s="221"/>
      <c r="D646" s="13"/>
      <c r="E646" s="13"/>
      <c r="F646" s="258"/>
    </row>
    <row r="647" spans="1:6" s="7" customFormat="1" ht="12.75" customHeight="1">
      <c r="A647" s="14"/>
      <c r="B647" s="14" t="s">
        <v>978</v>
      </c>
      <c r="C647" s="222">
        <v>7620</v>
      </c>
      <c r="D647" s="15" t="s">
        <v>7</v>
      </c>
      <c r="E647" s="15"/>
      <c r="F647" s="259">
        <f aca="true" t="shared" si="23" ref="F647:F663">C647*E647</f>
        <v>0</v>
      </c>
    </row>
    <row r="648" spans="1:6" s="7" customFormat="1" ht="12.75" customHeight="1">
      <c r="A648" s="14"/>
      <c r="B648" s="14" t="s">
        <v>979</v>
      </c>
      <c r="C648" s="222">
        <v>7620</v>
      </c>
      <c r="D648" s="15" t="s">
        <v>7</v>
      </c>
      <c r="E648" s="15"/>
      <c r="F648" s="259">
        <f t="shared" si="23"/>
        <v>0</v>
      </c>
    </row>
    <row r="649" spans="1:6" s="7" customFormat="1" ht="12.75" customHeight="1">
      <c r="A649" s="14"/>
      <c r="B649" s="14" t="s">
        <v>980</v>
      </c>
      <c r="C649" s="222">
        <v>7620</v>
      </c>
      <c r="D649" s="15" t="s">
        <v>7</v>
      </c>
      <c r="E649" s="15"/>
      <c r="F649" s="259">
        <f t="shared" si="23"/>
        <v>0</v>
      </c>
    </row>
    <row r="650" spans="1:6" s="7" customFormat="1" ht="12.75" customHeight="1">
      <c r="A650" s="14"/>
      <c r="B650" s="14" t="s">
        <v>981</v>
      </c>
      <c r="C650" s="222">
        <v>7620</v>
      </c>
      <c r="D650" s="15" t="s">
        <v>7</v>
      </c>
      <c r="E650" s="15"/>
      <c r="F650" s="259">
        <f t="shared" si="23"/>
        <v>0</v>
      </c>
    </row>
    <row r="651" spans="1:6" s="7" customFormat="1" ht="12.75" customHeight="1">
      <c r="A651" s="14"/>
      <c r="B651" s="14" t="s">
        <v>982</v>
      </c>
      <c r="C651" s="222">
        <v>7620</v>
      </c>
      <c r="D651" s="15" t="s">
        <v>7</v>
      </c>
      <c r="E651" s="15"/>
      <c r="F651" s="259">
        <f t="shared" si="23"/>
        <v>0</v>
      </c>
    </row>
    <row r="652" spans="1:6" s="7" customFormat="1" ht="12.75" customHeight="1">
      <c r="A652" s="14"/>
      <c r="B652" s="14" t="s">
        <v>983</v>
      </c>
      <c r="C652" s="222">
        <v>7620</v>
      </c>
      <c r="D652" s="15" t="s">
        <v>7</v>
      </c>
      <c r="E652" s="15"/>
      <c r="F652" s="259">
        <f t="shared" si="23"/>
        <v>0</v>
      </c>
    </row>
    <row r="653" spans="1:6" s="7" customFormat="1" ht="12.75" customHeight="1">
      <c r="A653" s="14"/>
      <c r="B653" s="14" t="s">
        <v>984</v>
      </c>
      <c r="C653" s="222">
        <v>7620</v>
      </c>
      <c r="D653" s="15" t="s">
        <v>7</v>
      </c>
      <c r="E653" s="15"/>
      <c r="F653" s="259">
        <f t="shared" si="23"/>
        <v>0</v>
      </c>
    </row>
    <row r="654" spans="1:6" s="7" customFormat="1" ht="12.75" customHeight="1">
      <c r="A654" s="14"/>
      <c r="B654" s="14" t="s">
        <v>985</v>
      </c>
      <c r="C654" s="222">
        <v>7620</v>
      </c>
      <c r="D654" s="15" t="s">
        <v>7</v>
      </c>
      <c r="E654" s="15"/>
      <c r="F654" s="259">
        <f t="shared" si="23"/>
        <v>0</v>
      </c>
    </row>
    <row r="655" spans="1:6" s="7" customFormat="1" ht="12.75" customHeight="1">
      <c r="A655" s="14"/>
      <c r="B655" s="14" t="s">
        <v>986</v>
      </c>
      <c r="C655" s="222">
        <v>7620</v>
      </c>
      <c r="D655" s="15" t="s">
        <v>7</v>
      </c>
      <c r="E655" s="15"/>
      <c r="F655" s="259">
        <f t="shared" si="23"/>
        <v>0</v>
      </c>
    </row>
    <row r="656" spans="1:6" s="7" customFormat="1" ht="12.75" customHeight="1">
      <c r="A656" s="14"/>
      <c r="B656" s="14" t="s">
        <v>987</v>
      </c>
      <c r="C656" s="222">
        <v>7620</v>
      </c>
      <c r="D656" s="15" t="s">
        <v>7</v>
      </c>
      <c r="E656" s="15"/>
      <c r="F656" s="259">
        <f t="shared" si="23"/>
        <v>0</v>
      </c>
    </row>
    <row r="657" spans="1:6" s="7" customFormat="1" ht="12.75" customHeight="1">
      <c r="A657" s="14"/>
      <c r="B657" s="14" t="s">
        <v>988</v>
      </c>
      <c r="C657" s="222">
        <v>7620</v>
      </c>
      <c r="D657" s="15" t="s">
        <v>7</v>
      </c>
      <c r="E657" s="15"/>
      <c r="F657" s="259">
        <f t="shared" si="23"/>
        <v>0</v>
      </c>
    </row>
    <row r="658" spans="1:6" s="7" customFormat="1" ht="12.75" customHeight="1">
      <c r="A658" s="14"/>
      <c r="B658" s="14" t="s">
        <v>989</v>
      </c>
      <c r="C658" s="222">
        <v>7620</v>
      </c>
      <c r="D658" s="15" t="s">
        <v>7</v>
      </c>
      <c r="E658" s="15"/>
      <c r="F658" s="259">
        <f t="shared" si="23"/>
        <v>0</v>
      </c>
    </row>
    <row r="659" spans="1:6" s="7" customFormat="1" ht="12.75" customHeight="1">
      <c r="A659" s="14"/>
      <c r="B659" s="14" t="s">
        <v>990</v>
      </c>
      <c r="C659" s="222">
        <v>7620</v>
      </c>
      <c r="D659" s="15" t="s">
        <v>7</v>
      </c>
      <c r="E659" s="15"/>
      <c r="F659" s="259">
        <f t="shared" si="23"/>
        <v>0</v>
      </c>
    </row>
    <row r="660" spans="1:6" s="7" customFormat="1" ht="12.75" customHeight="1">
      <c r="A660" s="14"/>
      <c r="B660" s="14" t="s">
        <v>991</v>
      </c>
      <c r="C660" s="222">
        <v>7620</v>
      </c>
      <c r="D660" s="15" t="s">
        <v>7</v>
      </c>
      <c r="E660" s="15"/>
      <c r="F660" s="259">
        <f t="shared" si="23"/>
        <v>0</v>
      </c>
    </row>
    <row r="661" spans="1:6" s="7" customFormat="1" ht="12.75" customHeight="1">
      <c r="A661" s="14"/>
      <c r="B661" s="14" t="s">
        <v>992</v>
      </c>
      <c r="C661" s="222">
        <v>7620</v>
      </c>
      <c r="D661" s="15" t="s">
        <v>7</v>
      </c>
      <c r="E661" s="15"/>
      <c r="F661" s="259">
        <f t="shared" si="23"/>
        <v>0</v>
      </c>
    </row>
    <row r="662" spans="1:6" s="7" customFormat="1" ht="12.75" customHeight="1">
      <c r="A662" s="14"/>
      <c r="B662" s="14" t="s">
        <v>993</v>
      </c>
      <c r="C662" s="222">
        <v>7620</v>
      </c>
      <c r="D662" s="15" t="s">
        <v>7</v>
      </c>
      <c r="E662" s="15"/>
      <c r="F662" s="259">
        <f t="shared" si="23"/>
        <v>0</v>
      </c>
    </row>
    <row r="663" spans="1:6" s="7" customFormat="1" ht="12.75" customHeight="1">
      <c r="A663" s="14"/>
      <c r="B663" s="14" t="s">
        <v>994</v>
      </c>
      <c r="C663" s="222">
        <v>7620</v>
      </c>
      <c r="D663" s="15" t="s">
        <v>7</v>
      </c>
      <c r="E663" s="15"/>
      <c r="F663" s="259">
        <f t="shared" si="23"/>
        <v>0</v>
      </c>
    </row>
    <row r="664" spans="1:6" s="7" customFormat="1" ht="12.75" customHeight="1">
      <c r="A664" s="11"/>
      <c r="B664" s="12" t="s">
        <v>995</v>
      </c>
      <c r="C664" s="221"/>
      <c r="D664" s="13"/>
      <c r="E664" s="13"/>
      <c r="F664" s="258"/>
    </row>
    <row r="665" spans="1:6" s="7" customFormat="1" ht="12.75" customHeight="1">
      <c r="A665" s="14" t="s">
        <v>996</v>
      </c>
      <c r="B665" s="14" t="s">
        <v>997</v>
      </c>
      <c r="C665" s="222">
        <v>1830</v>
      </c>
      <c r="D665" s="15" t="s">
        <v>7</v>
      </c>
      <c r="E665" s="15"/>
      <c r="F665" s="259">
        <f aca="true" t="shared" si="24" ref="F665:F728">C665*E665</f>
        <v>0</v>
      </c>
    </row>
    <row r="666" spans="1:6" s="7" customFormat="1" ht="12.75" customHeight="1">
      <c r="A666" s="14" t="s">
        <v>996</v>
      </c>
      <c r="B666" s="14" t="s">
        <v>998</v>
      </c>
      <c r="C666" s="222">
        <v>1830</v>
      </c>
      <c r="D666" s="15" t="s">
        <v>7</v>
      </c>
      <c r="E666" s="15"/>
      <c r="F666" s="259">
        <f t="shared" si="24"/>
        <v>0</v>
      </c>
    </row>
    <row r="667" spans="1:6" s="7" customFormat="1" ht="12.75" customHeight="1">
      <c r="A667" s="14" t="s">
        <v>996</v>
      </c>
      <c r="B667" s="14" t="s">
        <v>999</v>
      </c>
      <c r="C667" s="222">
        <v>1830</v>
      </c>
      <c r="D667" s="15" t="s">
        <v>7</v>
      </c>
      <c r="E667" s="15"/>
      <c r="F667" s="259">
        <f t="shared" si="24"/>
        <v>0</v>
      </c>
    </row>
    <row r="668" spans="1:6" s="7" customFormat="1" ht="12.75" customHeight="1">
      <c r="A668" s="14" t="s">
        <v>996</v>
      </c>
      <c r="B668" s="14" t="s">
        <v>1000</v>
      </c>
      <c r="C668" s="222">
        <v>1830</v>
      </c>
      <c r="D668" s="15" t="s">
        <v>7</v>
      </c>
      <c r="E668" s="15"/>
      <c r="F668" s="259">
        <f t="shared" si="24"/>
        <v>0</v>
      </c>
    </row>
    <row r="669" spans="1:6" s="7" customFormat="1" ht="12.75" customHeight="1">
      <c r="A669" s="14" t="s">
        <v>996</v>
      </c>
      <c r="B669" s="14" t="s">
        <v>1001</v>
      </c>
      <c r="C669" s="222">
        <v>1830</v>
      </c>
      <c r="D669" s="15" t="s">
        <v>7</v>
      </c>
      <c r="E669" s="15"/>
      <c r="F669" s="259">
        <f t="shared" si="24"/>
        <v>0</v>
      </c>
    </row>
    <row r="670" spans="1:6" s="7" customFormat="1" ht="12.75" customHeight="1">
      <c r="A670" s="14" t="s">
        <v>1002</v>
      </c>
      <c r="B670" s="14" t="s">
        <v>1003</v>
      </c>
      <c r="C670" s="222">
        <v>1830</v>
      </c>
      <c r="D670" s="15" t="s">
        <v>7</v>
      </c>
      <c r="E670" s="15"/>
      <c r="F670" s="259">
        <f t="shared" si="24"/>
        <v>0</v>
      </c>
    </row>
    <row r="671" spans="1:6" s="7" customFormat="1" ht="12.75" customHeight="1">
      <c r="A671" s="14" t="s">
        <v>1002</v>
      </c>
      <c r="B671" s="14" t="s">
        <v>1004</v>
      </c>
      <c r="C671" s="222">
        <v>1830</v>
      </c>
      <c r="D671" s="15" t="s">
        <v>7</v>
      </c>
      <c r="E671" s="15"/>
      <c r="F671" s="259">
        <f t="shared" si="24"/>
        <v>0</v>
      </c>
    </row>
    <row r="672" spans="1:6" s="7" customFormat="1" ht="12.75" customHeight="1">
      <c r="A672" s="14" t="s">
        <v>1002</v>
      </c>
      <c r="B672" s="14" t="s">
        <v>1005</v>
      </c>
      <c r="C672" s="222">
        <v>1830</v>
      </c>
      <c r="D672" s="15" t="s">
        <v>7</v>
      </c>
      <c r="E672" s="15"/>
      <c r="F672" s="259">
        <f t="shared" si="24"/>
        <v>0</v>
      </c>
    </row>
    <row r="673" spans="1:6" s="7" customFormat="1" ht="12.75" customHeight="1">
      <c r="A673" s="14" t="s">
        <v>1002</v>
      </c>
      <c r="B673" s="14" t="s">
        <v>1006</v>
      </c>
      <c r="C673" s="222">
        <v>1830</v>
      </c>
      <c r="D673" s="15" t="s">
        <v>7</v>
      </c>
      <c r="E673" s="15"/>
      <c r="F673" s="259">
        <f t="shared" si="24"/>
        <v>0</v>
      </c>
    </row>
    <row r="674" spans="1:6" s="7" customFormat="1" ht="12.75" customHeight="1">
      <c r="A674" s="14" t="s">
        <v>1002</v>
      </c>
      <c r="B674" s="14" t="s">
        <v>1007</v>
      </c>
      <c r="C674" s="222">
        <v>1830</v>
      </c>
      <c r="D674" s="15" t="s">
        <v>7</v>
      </c>
      <c r="E674" s="15"/>
      <c r="F674" s="259">
        <f t="shared" si="24"/>
        <v>0</v>
      </c>
    </row>
    <row r="675" spans="1:6" s="7" customFormat="1" ht="12.75" customHeight="1">
      <c r="A675" s="14" t="s">
        <v>1008</v>
      </c>
      <c r="B675" s="14" t="s">
        <v>1009</v>
      </c>
      <c r="C675" s="222">
        <v>1830</v>
      </c>
      <c r="D675" s="15" t="s">
        <v>7</v>
      </c>
      <c r="E675" s="15"/>
      <c r="F675" s="259">
        <f t="shared" si="24"/>
        <v>0</v>
      </c>
    </row>
    <row r="676" spans="1:6" s="7" customFormat="1" ht="12.75" customHeight="1">
      <c r="A676" s="14" t="s">
        <v>1008</v>
      </c>
      <c r="B676" s="14" t="s">
        <v>1010</v>
      </c>
      <c r="C676" s="222">
        <v>1830</v>
      </c>
      <c r="D676" s="15" t="s">
        <v>7</v>
      </c>
      <c r="E676" s="15"/>
      <c r="F676" s="259">
        <f t="shared" si="24"/>
        <v>0</v>
      </c>
    </row>
    <row r="677" spans="1:6" s="7" customFormat="1" ht="12.75" customHeight="1">
      <c r="A677" s="14" t="s">
        <v>1008</v>
      </c>
      <c r="B677" s="14" t="s">
        <v>1011</v>
      </c>
      <c r="C677" s="222">
        <v>1830</v>
      </c>
      <c r="D677" s="15" t="s">
        <v>7</v>
      </c>
      <c r="E677" s="15"/>
      <c r="F677" s="259">
        <f t="shared" si="24"/>
        <v>0</v>
      </c>
    </row>
    <row r="678" spans="1:6" s="7" customFormat="1" ht="12.75" customHeight="1">
      <c r="A678" s="14" t="s">
        <v>1008</v>
      </c>
      <c r="B678" s="14" t="s">
        <v>1012</v>
      </c>
      <c r="C678" s="222">
        <v>1830</v>
      </c>
      <c r="D678" s="15" t="s">
        <v>7</v>
      </c>
      <c r="E678" s="15"/>
      <c r="F678" s="259">
        <f t="shared" si="24"/>
        <v>0</v>
      </c>
    </row>
    <row r="679" spans="1:6" s="7" customFormat="1" ht="12.75" customHeight="1">
      <c r="A679" s="14" t="s">
        <v>1008</v>
      </c>
      <c r="B679" s="14" t="s">
        <v>1013</v>
      </c>
      <c r="C679" s="222">
        <v>1830</v>
      </c>
      <c r="D679" s="15" t="s">
        <v>7</v>
      </c>
      <c r="E679" s="15"/>
      <c r="F679" s="259">
        <f t="shared" si="24"/>
        <v>0</v>
      </c>
    </row>
    <row r="680" spans="1:6" s="7" customFormat="1" ht="12.75" customHeight="1">
      <c r="A680" s="14" t="s">
        <v>1014</v>
      </c>
      <c r="B680" s="14" t="s">
        <v>1015</v>
      </c>
      <c r="C680" s="222">
        <v>1830</v>
      </c>
      <c r="D680" s="15" t="s">
        <v>7</v>
      </c>
      <c r="E680" s="15"/>
      <c r="F680" s="259">
        <f t="shared" si="24"/>
        <v>0</v>
      </c>
    </row>
    <row r="681" spans="1:6" s="7" customFormat="1" ht="12.75" customHeight="1">
      <c r="A681" s="14" t="s">
        <v>1014</v>
      </c>
      <c r="B681" s="14" t="s">
        <v>1016</v>
      </c>
      <c r="C681" s="222">
        <v>1830</v>
      </c>
      <c r="D681" s="15" t="s">
        <v>7</v>
      </c>
      <c r="E681" s="15"/>
      <c r="F681" s="259">
        <f t="shared" si="24"/>
        <v>0</v>
      </c>
    </row>
    <row r="682" spans="1:6" s="7" customFormat="1" ht="12.75" customHeight="1">
      <c r="A682" s="14" t="s">
        <v>1014</v>
      </c>
      <c r="B682" s="14" t="s">
        <v>1017</v>
      </c>
      <c r="C682" s="222">
        <v>1830</v>
      </c>
      <c r="D682" s="15" t="s">
        <v>7</v>
      </c>
      <c r="E682" s="15"/>
      <c r="F682" s="259">
        <f t="shared" si="24"/>
        <v>0</v>
      </c>
    </row>
    <row r="683" spans="1:6" s="7" customFormat="1" ht="12.75" customHeight="1">
      <c r="A683" s="14" t="s">
        <v>1014</v>
      </c>
      <c r="B683" s="14" t="s">
        <v>1018</v>
      </c>
      <c r="C683" s="222">
        <v>1830</v>
      </c>
      <c r="D683" s="15" t="s">
        <v>7</v>
      </c>
      <c r="E683" s="15"/>
      <c r="F683" s="259">
        <f t="shared" si="24"/>
        <v>0</v>
      </c>
    </row>
    <row r="684" spans="1:6" s="7" customFormat="1" ht="12.75" customHeight="1">
      <c r="A684" s="14" t="s">
        <v>1014</v>
      </c>
      <c r="B684" s="14" t="s">
        <v>1019</v>
      </c>
      <c r="C684" s="222">
        <v>1830</v>
      </c>
      <c r="D684" s="15" t="s">
        <v>7</v>
      </c>
      <c r="E684" s="15"/>
      <c r="F684" s="259">
        <f t="shared" si="24"/>
        <v>0</v>
      </c>
    </row>
    <row r="685" spans="1:6" s="7" customFormat="1" ht="12.75" customHeight="1">
      <c r="A685" s="14" t="s">
        <v>1020</v>
      </c>
      <c r="B685" s="14" t="s">
        <v>1021</v>
      </c>
      <c r="C685" s="222">
        <v>1830</v>
      </c>
      <c r="D685" s="15" t="s">
        <v>7</v>
      </c>
      <c r="E685" s="15"/>
      <c r="F685" s="259">
        <f t="shared" si="24"/>
        <v>0</v>
      </c>
    </row>
    <row r="686" spans="1:6" s="7" customFormat="1" ht="12.75" customHeight="1">
      <c r="A686" s="14" t="s">
        <v>1020</v>
      </c>
      <c r="B686" s="14" t="s">
        <v>1022</v>
      </c>
      <c r="C686" s="222">
        <v>1830</v>
      </c>
      <c r="D686" s="15" t="s">
        <v>7</v>
      </c>
      <c r="E686" s="15"/>
      <c r="F686" s="259">
        <f t="shared" si="24"/>
        <v>0</v>
      </c>
    </row>
    <row r="687" spans="1:6" s="7" customFormat="1" ht="12.75" customHeight="1">
      <c r="A687" s="14" t="s">
        <v>1020</v>
      </c>
      <c r="B687" s="14" t="s">
        <v>1023</v>
      </c>
      <c r="C687" s="222">
        <v>1830</v>
      </c>
      <c r="D687" s="15" t="s">
        <v>7</v>
      </c>
      <c r="E687" s="15"/>
      <c r="F687" s="259">
        <f t="shared" si="24"/>
        <v>0</v>
      </c>
    </row>
    <row r="688" spans="1:6" s="7" customFormat="1" ht="12.75" customHeight="1">
      <c r="A688" s="14" t="s">
        <v>1020</v>
      </c>
      <c r="B688" s="14" t="s">
        <v>1024</v>
      </c>
      <c r="C688" s="222">
        <v>1830</v>
      </c>
      <c r="D688" s="15" t="s">
        <v>7</v>
      </c>
      <c r="E688" s="15"/>
      <c r="F688" s="259">
        <f t="shared" si="24"/>
        <v>0</v>
      </c>
    </row>
    <row r="689" spans="1:6" s="7" customFormat="1" ht="12.75" customHeight="1">
      <c r="A689" s="14" t="s">
        <v>1020</v>
      </c>
      <c r="B689" s="14" t="s">
        <v>1025</v>
      </c>
      <c r="C689" s="222">
        <v>1830</v>
      </c>
      <c r="D689" s="15" t="s">
        <v>7</v>
      </c>
      <c r="E689" s="15"/>
      <c r="F689" s="259">
        <f t="shared" si="24"/>
        <v>0</v>
      </c>
    </row>
    <row r="690" spans="1:6" s="7" customFormat="1" ht="12.75" customHeight="1">
      <c r="A690" s="14" t="s">
        <v>1026</v>
      </c>
      <c r="B690" s="14" t="s">
        <v>1027</v>
      </c>
      <c r="C690" s="222">
        <v>1830</v>
      </c>
      <c r="D690" s="15" t="s">
        <v>7</v>
      </c>
      <c r="E690" s="15"/>
      <c r="F690" s="259">
        <f t="shared" si="24"/>
        <v>0</v>
      </c>
    </row>
    <row r="691" spans="1:6" s="7" customFormat="1" ht="12.75" customHeight="1">
      <c r="A691" s="14" t="s">
        <v>1026</v>
      </c>
      <c r="B691" s="14" t="s">
        <v>1028</v>
      </c>
      <c r="C691" s="222">
        <v>1830</v>
      </c>
      <c r="D691" s="15" t="s">
        <v>7</v>
      </c>
      <c r="E691" s="15"/>
      <c r="F691" s="259">
        <f t="shared" si="24"/>
        <v>0</v>
      </c>
    </row>
    <row r="692" spans="1:6" s="7" customFormat="1" ht="12.75" customHeight="1">
      <c r="A692" s="14" t="s">
        <v>1026</v>
      </c>
      <c r="B692" s="14" t="s">
        <v>1029</v>
      </c>
      <c r="C692" s="222">
        <v>1830</v>
      </c>
      <c r="D692" s="15" t="s">
        <v>7</v>
      </c>
      <c r="E692" s="15"/>
      <c r="F692" s="259">
        <f t="shared" si="24"/>
        <v>0</v>
      </c>
    </row>
    <row r="693" spans="1:6" s="7" customFormat="1" ht="12.75" customHeight="1">
      <c r="A693" s="14" t="s">
        <v>1026</v>
      </c>
      <c r="B693" s="14" t="s">
        <v>1030</v>
      </c>
      <c r="C693" s="222">
        <v>1830</v>
      </c>
      <c r="D693" s="15" t="s">
        <v>7</v>
      </c>
      <c r="E693" s="15"/>
      <c r="F693" s="259">
        <f t="shared" si="24"/>
        <v>0</v>
      </c>
    </row>
    <row r="694" spans="1:6" s="7" customFormat="1" ht="12.75" customHeight="1">
      <c r="A694" s="14" t="s">
        <v>1026</v>
      </c>
      <c r="B694" s="14" t="s">
        <v>1031</v>
      </c>
      <c r="C694" s="222">
        <v>1830</v>
      </c>
      <c r="D694" s="15" t="s">
        <v>7</v>
      </c>
      <c r="E694" s="15"/>
      <c r="F694" s="259">
        <f t="shared" si="24"/>
        <v>0</v>
      </c>
    </row>
    <row r="695" spans="1:6" s="7" customFormat="1" ht="12.75" customHeight="1">
      <c r="A695" s="14" t="s">
        <v>887</v>
      </c>
      <c r="B695" s="14" t="s">
        <v>1032</v>
      </c>
      <c r="C695" s="222">
        <v>1830</v>
      </c>
      <c r="D695" s="15" t="s">
        <v>7</v>
      </c>
      <c r="E695" s="15"/>
      <c r="F695" s="259">
        <f t="shared" si="24"/>
        <v>0</v>
      </c>
    </row>
    <row r="696" spans="1:6" s="7" customFormat="1" ht="12.75" customHeight="1">
      <c r="A696" s="14" t="s">
        <v>887</v>
      </c>
      <c r="B696" s="14" t="s">
        <v>1033</v>
      </c>
      <c r="C696" s="222">
        <v>1830</v>
      </c>
      <c r="D696" s="15" t="s">
        <v>7</v>
      </c>
      <c r="E696" s="15"/>
      <c r="F696" s="259">
        <f t="shared" si="24"/>
        <v>0</v>
      </c>
    </row>
    <row r="697" spans="1:6" s="7" customFormat="1" ht="12.75" customHeight="1">
      <c r="A697" s="14" t="s">
        <v>887</v>
      </c>
      <c r="B697" s="14" t="s">
        <v>1034</v>
      </c>
      <c r="C697" s="222">
        <v>1830</v>
      </c>
      <c r="D697" s="15" t="s">
        <v>7</v>
      </c>
      <c r="E697" s="15"/>
      <c r="F697" s="259">
        <f t="shared" si="24"/>
        <v>0</v>
      </c>
    </row>
    <row r="698" spans="1:6" s="7" customFormat="1" ht="12.75" customHeight="1">
      <c r="A698" s="14" t="s">
        <v>887</v>
      </c>
      <c r="B698" s="14" t="s">
        <v>1035</v>
      </c>
      <c r="C698" s="222">
        <v>1830</v>
      </c>
      <c r="D698" s="15" t="s">
        <v>7</v>
      </c>
      <c r="E698" s="15"/>
      <c r="F698" s="259">
        <f t="shared" si="24"/>
        <v>0</v>
      </c>
    </row>
    <row r="699" spans="1:6" s="7" customFormat="1" ht="12.75" customHeight="1">
      <c r="A699" s="14" t="s">
        <v>887</v>
      </c>
      <c r="B699" s="14" t="s">
        <v>1036</v>
      </c>
      <c r="C699" s="222">
        <v>1830</v>
      </c>
      <c r="D699" s="15" t="s">
        <v>7</v>
      </c>
      <c r="E699" s="15"/>
      <c r="F699" s="259">
        <f t="shared" si="24"/>
        <v>0</v>
      </c>
    </row>
    <row r="700" spans="1:6" s="7" customFormat="1" ht="12.75" customHeight="1">
      <c r="A700" s="14" t="s">
        <v>1037</v>
      </c>
      <c r="B700" s="14" t="s">
        <v>1038</v>
      </c>
      <c r="C700" s="222">
        <v>1830</v>
      </c>
      <c r="D700" s="15" t="s">
        <v>7</v>
      </c>
      <c r="E700" s="15"/>
      <c r="F700" s="259">
        <f t="shared" si="24"/>
        <v>0</v>
      </c>
    </row>
    <row r="701" spans="1:6" s="7" customFormat="1" ht="12.75" customHeight="1">
      <c r="A701" s="14" t="s">
        <v>1037</v>
      </c>
      <c r="B701" s="14" t="s">
        <v>1039</v>
      </c>
      <c r="C701" s="222">
        <v>1830</v>
      </c>
      <c r="D701" s="15" t="s">
        <v>7</v>
      </c>
      <c r="E701" s="15"/>
      <c r="F701" s="259">
        <f t="shared" si="24"/>
        <v>0</v>
      </c>
    </row>
    <row r="702" spans="1:6" s="7" customFormat="1" ht="12.75" customHeight="1">
      <c r="A702" s="14" t="s">
        <v>1037</v>
      </c>
      <c r="B702" s="14" t="s">
        <v>1040</v>
      </c>
      <c r="C702" s="222">
        <v>1830</v>
      </c>
      <c r="D702" s="15" t="s">
        <v>7</v>
      </c>
      <c r="E702" s="15"/>
      <c r="F702" s="259">
        <f t="shared" si="24"/>
        <v>0</v>
      </c>
    </row>
    <row r="703" spans="1:6" s="7" customFormat="1" ht="12.75" customHeight="1">
      <c r="A703" s="14" t="s">
        <v>1037</v>
      </c>
      <c r="B703" s="14" t="s">
        <v>1041</v>
      </c>
      <c r="C703" s="222">
        <v>1830</v>
      </c>
      <c r="D703" s="15" t="s">
        <v>7</v>
      </c>
      <c r="E703" s="15"/>
      <c r="F703" s="259">
        <f t="shared" si="24"/>
        <v>0</v>
      </c>
    </row>
    <row r="704" spans="1:6" s="7" customFormat="1" ht="12.75" customHeight="1">
      <c r="A704" s="14" t="s">
        <v>1037</v>
      </c>
      <c r="B704" s="14" t="s">
        <v>1042</v>
      </c>
      <c r="C704" s="222">
        <v>1830</v>
      </c>
      <c r="D704" s="15" t="s">
        <v>7</v>
      </c>
      <c r="E704" s="15"/>
      <c r="F704" s="259">
        <f t="shared" si="24"/>
        <v>0</v>
      </c>
    </row>
    <row r="705" spans="1:6" s="7" customFormat="1" ht="12.75" customHeight="1">
      <c r="A705" s="14" t="s">
        <v>1037</v>
      </c>
      <c r="B705" s="14" t="s">
        <v>1043</v>
      </c>
      <c r="C705" s="222">
        <v>1830</v>
      </c>
      <c r="D705" s="15" t="s">
        <v>7</v>
      </c>
      <c r="E705" s="15"/>
      <c r="F705" s="259">
        <f t="shared" si="24"/>
        <v>0</v>
      </c>
    </row>
    <row r="706" spans="1:6" s="7" customFormat="1" ht="12.75" customHeight="1">
      <c r="A706" s="14" t="s">
        <v>899</v>
      </c>
      <c r="B706" s="14" t="s">
        <v>1044</v>
      </c>
      <c r="C706" s="222">
        <v>1830</v>
      </c>
      <c r="D706" s="15" t="s">
        <v>7</v>
      </c>
      <c r="E706" s="15"/>
      <c r="F706" s="259">
        <f t="shared" si="24"/>
        <v>0</v>
      </c>
    </row>
    <row r="707" spans="1:6" s="7" customFormat="1" ht="12.75" customHeight="1">
      <c r="A707" s="14" t="s">
        <v>899</v>
      </c>
      <c r="B707" s="14" t="s">
        <v>1045</v>
      </c>
      <c r="C707" s="222">
        <v>1830</v>
      </c>
      <c r="D707" s="15" t="s">
        <v>7</v>
      </c>
      <c r="E707" s="15"/>
      <c r="F707" s="259">
        <f t="shared" si="24"/>
        <v>0</v>
      </c>
    </row>
    <row r="708" spans="1:6" s="7" customFormat="1" ht="12.75" customHeight="1">
      <c r="A708" s="14" t="s">
        <v>899</v>
      </c>
      <c r="B708" s="14" t="s">
        <v>1046</v>
      </c>
      <c r="C708" s="222">
        <v>1830</v>
      </c>
      <c r="D708" s="15" t="s">
        <v>7</v>
      </c>
      <c r="E708" s="15"/>
      <c r="F708" s="259">
        <f t="shared" si="24"/>
        <v>0</v>
      </c>
    </row>
    <row r="709" spans="1:6" s="7" customFormat="1" ht="12.75" customHeight="1">
      <c r="A709" s="14" t="s">
        <v>899</v>
      </c>
      <c r="B709" s="14" t="s">
        <v>1047</v>
      </c>
      <c r="C709" s="222">
        <v>1830</v>
      </c>
      <c r="D709" s="15" t="s">
        <v>7</v>
      </c>
      <c r="E709" s="15"/>
      <c r="F709" s="259">
        <f t="shared" si="24"/>
        <v>0</v>
      </c>
    </row>
    <row r="710" spans="1:6" s="7" customFormat="1" ht="12.75" customHeight="1">
      <c r="A710" s="14" t="s">
        <v>899</v>
      </c>
      <c r="B710" s="14" t="s">
        <v>1048</v>
      </c>
      <c r="C710" s="222">
        <v>1830</v>
      </c>
      <c r="D710" s="15" t="s">
        <v>7</v>
      </c>
      <c r="E710" s="15"/>
      <c r="F710" s="259">
        <f t="shared" si="24"/>
        <v>0</v>
      </c>
    </row>
    <row r="711" spans="1:6" s="7" customFormat="1" ht="12.75" customHeight="1">
      <c r="A711" s="14" t="s">
        <v>905</v>
      </c>
      <c r="B711" s="14" t="s">
        <v>1049</v>
      </c>
      <c r="C711" s="222">
        <v>1850</v>
      </c>
      <c r="D711" s="15" t="s">
        <v>7</v>
      </c>
      <c r="E711" s="15"/>
      <c r="F711" s="259">
        <f t="shared" si="24"/>
        <v>0</v>
      </c>
    </row>
    <row r="712" spans="1:6" s="7" customFormat="1" ht="12.75" customHeight="1">
      <c r="A712" s="14" t="s">
        <v>905</v>
      </c>
      <c r="B712" s="14" t="s">
        <v>1050</v>
      </c>
      <c r="C712" s="222">
        <v>1850</v>
      </c>
      <c r="D712" s="15" t="s">
        <v>7</v>
      </c>
      <c r="E712" s="15"/>
      <c r="F712" s="259">
        <f t="shared" si="24"/>
        <v>0</v>
      </c>
    </row>
    <row r="713" spans="1:6" s="7" customFormat="1" ht="12.75" customHeight="1">
      <c r="A713" s="14" t="s">
        <v>905</v>
      </c>
      <c r="B713" s="14" t="s">
        <v>1051</v>
      </c>
      <c r="C713" s="222">
        <v>1850</v>
      </c>
      <c r="D713" s="15" t="s">
        <v>7</v>
      </c>
      <c r="E713" s="15"/>
      <c r="F713" s="259">
        <f t="shared" si="24"/>
        <v>0</v>
      </c>
    </row>
    <row r="714" spans="1:6" s="7" customFormat="1" ht="12.75" customHeight="1">
      <c r="A714" s="14" t="s">
        <v>905</v>
      </c>
      <c r="B714" s="14" t="s">
        <v>1052</v>
      </c>
      <c r="C714" s="222">
        <v>1850</v>
      </c>
      <c r="D714" s="15" t="s">
        <v>7</v>
      </c>
      <c r="E714" s="15"/>
      <c r="F714" s="259">
        <f t="shared" si="24"/>
        <v>0</v>
      </c>
    </row>
    <row r="715" spans="1:6" s="7" customFormat="1" ht="12.75" customHeight="1">
      <c r="A715" s="14" t="s">
        <v>905</v>
      </c>
      <c r="B715" s="14" t="s">
        <v>1053</v>
      </c>
      <c r="C715" s="222">
        <v>1850</v>
      </c>
      <c r="D715" s="15" t="s">
        <v>7</v>
      </c>
      <c r="E715" s="15"/>
      <c r="F715" s="259">
        <f t="shared" si="24"/>
        <v>0</v>
      </c>
    </row>
    <row r="716" spans="1:6" s="7" customFormat="1" ht="12.75" customHeight="1">
      <c r="A716" s="14" t="s">
        <v>911</v>
      </c>
      <c r="B716" s="14" t="s">
        <v>1054</v>
      </c>
      <c r="C716" s="222">
        <v>1850</v>
      </c>
      <c r="D716" s="15" t="s">
        <v>7</v>
      </c>
      <c r="E716" s="15"/>
      <c r="F716" s="259">
        <f t="shared" si="24"/>
        <v>0</v>
      </c>
    </row>
    <row r="717" spans="1:6" s="7" customFormat="1" ht="12.75" customHeight="1">
      <c r="A717" s="14" t="s">
        <v>911</v>
      </c>
      <c r="B717" s="14" t="s">
        <v>1055</v>
      </c>
      <c r="C717" s="222">
        <v>1850</v>
      </c>
      <c r="D717" s="15" t="s">
        <v>7</v>
      </c>
      <c r="E717" s="15"/>
      <c r="F717" s="259">
        <f t="shared" si="24"/>
        <v>0</v>
      </c>
    </row>
    <row r="718" spans="1:6" s="7" customFormat="1" ht="12.75" customHeight="1">
      <c r="A718" s="14" t="s">
        <v>911</v>
      </c>
      <c r="B718" s="14" t="s">
        <v>1056</v>
      </c>
      <c r="C718" s="222">
        <v>1850</v>
      </c>
      <c r="D718" s="15" t="s">
        <v>7</v>
      </c>
      <c r="E718" s="15"/>
      <c r="F718" s="259">
        <f t="shared" si="24"/>
        <v>0</v>
      </c>
    </row>
    <row r="719" spans="1:6" s="7" customFormat="1" ht="12.75" customHeight="1">
      <c r="A719" s="14" t="s">
        <v>911</v>
      </c>
      <c r="B719" s="14" t="s">
        <v>1057</v>
      </c>
      <c r="C719" s="222">
        <v>1850</v>
      </c>
      <c r="D719" s="15" t="s">
        <v>7</v>
      </c>
      <c r="E719" s="15"/>
      <c r="F719" s="259">
        <f t="shared" si="24"/>
        <v>0</v>
      </c>
    </row>
    <row r="720" spans="1:6" s="7" customFormat="1" ht="12.75" customHeight="1">
      <c r="A720" s="14" t="s">
        <v>911</v>
      </c>
      <c r="B720" s="14" t="s">
        <v>1058</v>
      </c>
      <c r="C720" s="222">
        <v>1850</v>
      </c>
      <c r="D720" s="15" t="s">
        <v>7</v>
      </c>
      <c r="E720" s="15"/>
      <c r="F720" s="259">
        <f t="shared" si="24"/>
        <v>0</v>
      </c>
    </row>
    <row r="721" spans="1:6" s="7" customFormat="1" ht="12.75" customHeight="1">
      <c r="A721" s="14" t="s">
        <v>1059</v>
      </c>
      <c r="B721" s="14" t="s">
        <v>1060</v>
      </c>
      <c r="C721" s="222">
        <v>1850</v>
      </c>
      <c r="D721" s="15" t="s">
        <v>7</v>
      </c>
      <c r="E721" s="15"/>
      <c r="F721" s="259">
        <f t="shared" si="24"/>
        <v>0</v>
      </c>
    </row>
    <row r="722" spans="1:6" s="7" customFormat="1" ht="12.75" customHeight="1">
      <c r="A722" s="14" t="s">
        <v>1059</v>
      </c>
      <c r="B722" s="14" t="s">
        <v>1061</v>
      </c>
      <c r="C722" s="222">
        <v>1850</v>
      </c>
      <c r="D722" s="15" t="s">
        <v>7</v>
      </c>
      <c r="E722" s="15"/>
      <c r="F722" s="259">
        <f t="shared" si="24"/>
        <v>0</v>
      </c>
    </row>
    <row r="723" spans="1:6" s="7" customFormat="1" ht="12.75" customHeight="1">
      <c r="A723" s="14" t="s">
        <v>1059</v>
      </c>
      <c r="B723" s="14" t="s">
        <v>1062</v>
      </c>
      <c r="C723" s="222">
        <v>1850</v>
      </c>
      <c r="D723" s="15" t="s">
        <v>7</v>
      </c>
      <c r="E723" s="15"/>
      <c r="F723" s="259">
        <f t="shared" si="24"/>
        <v>0</v>
      </c>
    </row>
    <row r="724" spans="1:6" s="7" customFormat="1" ht="12.75" customHeight="1">
      <c r="A724" s="14" t="s">
        <v>1059</v>
      </c>
      <c r="B724" s="14" t="s">
        <v>1063</v>
      </c>
      <c r="C724" s="222">
        <v>1850</v>
      </c>
      <c r="D724" s="15" t="s">
        <v>7</v>
      </c>
      <c r="E724" s="15"/>
      <c r="F724" s="259">
        <f t="shared" si="24"/>
        <v>0</v>
      </c>
    </row>
    <row r="725" spans="1:6" s="7" customFormat="1" ht="12.75" customHeight="1">
      <c r="A725" s="14" t="s">
        <v>844</v>
      </c>
      <c r="B725" s="14" t="s">
        <v>1064</v>
      </c>
      <c r="C725" s="222">
        <v>1890</v>
      </c>
      <c r="D725" s="15" t="s">
        <v>7</v>
      </c>
      <c r="E725" s="15"/>
      <c r="F725" s="259">
        <f t="shared" si="24"/>
        <v>0</v>
      </c>
    </row>
    <row r="726" spans="1:6" s="7" customFormat="1" ht="12.75" customHeight="1">
      <c r="A726" s="14" t="s">
        <v>844</v>
      </c>
      <c r="B726" s="14" t="s">
        <v>1065</v>
      </c>
      <c r="C726" s="222">
        <v>1890</v>
      </c>
      <c r="D726" s="15" t="s">
        <v>7</v>
      </c>
      <c r="E726" s="15"/>
      <c r="F726" s="259">
        <f t="shared" si="24"/>
        <v>0</v>
      </c>
    </row>
    <row r="727" spans="1:6" s="7" customFormat="1" ht="12.75" customHeight="1">
      <c r="A727" s="14" t="s">
        <v>844</v>
      </c>
      <c r="B727" s="14" t="s">
        <v>1066</v>
      </c>
      <c r="C727" s="222">
        <v>1890</v>
      </c>
      <c r="D727" s="15" t="s">
        <v>7</v>
      </c>
      <c r="E727" s="15"/>
      <c r="F727" s="259">
        <f t="shared" si="24"/>
        <v>0</v>
      </c>
    </row>
    <row r="728" spans="1:6" s="7" customFormat="1" ht="12.75" customHeight="1">
      <c r="A728" s="14" t="s">
        <v>844</v>
      </c>
      <c r="B728" s="14" t="s">
        <v>1067</v>
      </c>
      <c r="C728" s="222">
        <v>1890</v>
      </c>
      <c r="D728" s="15" t="s">
        <v>7</v>
      </c>
      <c r="E728" s="15"/>
      <c r="F728" s="259">
        <f t="shared" si="24"/>
        <v>0</v>
      </c>
    </row>
    <row r="729" spans="1:6" s="7" customFormat="1" ht="12.75" customHeight="1">
      <c r="A729" s="14" t="s">
        <v>844</v>
      </c>
      <c r="B729" s="14" t="s">
        <v>1068</v>
      </c>
      <c r="C729" s="222">
        <v>1890</v>
      </c>
      <c r="D729" s="15" t="s">
        <v>7</v>
      </c>
      <c r="E729" s="15"/>
      <c r="F729" s="259">
        <f aca="true" t="shared" si="25" ref="F729:F792">C729*E729</f>
        <v>0</v>
      </c>
    </row>
    <row r="730" spans="1:6" s="7" customFormat="1" ht="12.75" customHeight="1">
      <c r="A730" s="14" t="s">
        <v>1069</v>
      </c>
      <c r="B730" s="14" t="s">
        <v>1070</v>
      </c>
      <c r="C730" s="222">
        <v>1890</v>
      </c>
      <c r="D730" s="15" t="s">
        <v>7</v>
      </c>
      <c r="E730" s="15"/>
      <c r="F730" s="259">
        <f t="shared" si="25"/>
        <v>0</v>
      </c>
    </row>
    <row r="731" spans="1:6" s="7" customFormat="1" ht="12.75" customHeight="1">
      <c r="A731" s="14" t="s">
        <v>1069</v>
      </c>
      <c r="B731" s="14" t="s">
        <v>1071</v>
      </c>
      <c r="C731" s="222">
        <v>1890</v>
      </c>
      <c r="D731" s="15" t="s">
        <v>7</v>
      </c>
      <c r="E731" s="15"/>
      <c r="F731" s="259">
        <f t="shared" si="25"/>
        <v>0</v>
      </c>
    </row>
    <row r="732" spans="1:6" s="7" customFormat="1" ht="12.75" customHeight="1">
      <c r="A732" s="14" t="s">
        <v>1069</v>
      </c>
      <c r="B732" s="14" t="s">
        <v>1072</v>
      </c>
      <c r="C732" s="222">
        <v>1890</v>
      </c>
      <c r="D732" s="15" t="s">
        <v>7</v>
      </c>
      <c r="E732" s="15"/>
      <c r="F732" s="259">
        <f t="shared" si="25"/>
        <v>0</v>
      </c>
    </row>
    <row r="733" spans="1:6" s="7" customFormat="1" ht="12.75" customHeight="1">
      <c r="A733" s="14" t="s">
        <v>1069</v>
      </c>
      <c r="B733" s="14" t="s">
        <v>1073</v>
      </c>
      <c r="C733" s="222">
        <v>1890</v>
      </c>
      <c r="D733" s="15" t="s">
        <v>7</v>
      </c>
      <c r="E733" s="15"/>
      <c r="F733" s="259">
        <f t="shared" si="25"/>
        <v>0</v>
      </c>
    </row>
    <row r="734" spans="1:6" s="7" customFormat="1" ht="12.75" customHeight="1">
      <c r="A734" s="14" t="s">
        <v>1069</v>
      </c>
      <c r="B734" s="14" t="s">
        <v>1074</v>
      </c>
      <c r="C734" s="222">
        <v>1890</v>
      </c>
      <c r="D734" s="15" t="s">
        <v>7</v>
      </c>
      <c r="E734" s="15"/>
      <c r="F734" s="259">
        <f t="shared" si="25"/>
        <v>0</v>
      </c>
    </row>
    <row r="735" spans="1:6" s="7" customFormat="1" ht="12.75" customHeight="1">
      <c r="A735" s="14" t="s">
        <v>856</v>
      </c>
      <c r="B735" s="14" t="s">
        <v>1075</v>
      </c>
      <c r="C735" s="222">
        <v>1890</v>
      </c>
      <c r="D735" s="15" t="s">
        <v>7</v>
      </c>
      <c r="E735" s="15"/>
      <c r="F735" s="259">
        <f t="shared" si="25"/>
        <v>0</v>
      </c>
    </row>
    <row r="736" spans="1:6" s="7" customFormat="1" ht="12.75" customHeight="1">
      <c r="A736" s="14" t="s">
        <v>856</v>
      </c>
      <c r="B736" s="14" t="s">
        <v>1076</v>
      </c>
      <c r="C736" s="222">
        <v>1890</v>
      </c>
      <c r="D736" s="15" t="s">
        <v>7</v>
      </c>
      <c r="E736" s="15"/>
      <c r="F736" s="259">
        <f t="shared" si="25"/>
        <v>0</v>
      </c>
    </row>
    <row r="737" spans="1:6" s="7" customFormat="1" ht="12.75" customHeight="1">
      <c r="A737" s="14" t="s">
        <v>856</v>
      </c>
      <c r="B737" s="14" t="s">
        <v>1077</v>
      </c>
      <c r="C737" s="222">
        <v>1890</v>
      </c>
      <c r="D737" s="15" t="s">
        <v>7</v>
      </c>
      <c r="E737" s="15"/>
      <c r="F737" s="259">
        <f t="shared" si="25"/>
        <v>0</v>
      </c>
    </row>
    <row r="738" spans="1:6" s="7" customFormat="1" ht="12.75" customHeight="1">
      <c r="A738" s="14" t="s">
        <v>856</v>
      </c>
      <c r="B738" s="14" t="s">
        <v>1078</v>
      </c>
      <c r="C738" s="222">
        <v>1890</v>
      </c>
      <c r="D738" s="15" t="s">
        <v>7</v>
      </c>
      <c r="E738" s="15"/>
      <c r="F738" s="259">
        <f t="shared" si="25"/>
        <v>0</v>
      </c>
    </row>
    <row r="739" spans="1:6" s="7" customFormat="1" ht="12.75" customHeight="1">
      <c r="A739" s="14" t="s">
        <v>856</v>
      </c>
      <c r="B739" s="14" t="s">
        <v>1079</v>
      </c>
      <c r="C739" s="222">
        <v>1890</v>
      </c>
      <c r="D739" s="15" t="s">
        <v>7</v>
      </c>
      <c r="E739" s="15"/>
      <c r="F739" s="259">
        <f t="shared" si="25"/>
        <v>0</v>
      </c>
    </row>
    <row r="740" spans="1:6" s="7" customFormat="1" ht="12.75" customHeight="1">
      <c r="A740" s="14" t="s">
        <v>923</v>
      </c>
      <c r="B740" s="14" t="s">
        <v>1080</v>
      </c>
      <c r="C740" s="222">
        <v>1890</v>
      </c>
      <c r="D740" s="15" t="s">
        <v>7</v>
      </c>
      <c r="E740" s="15"/>
      <c r="F740" s="259">
        <f t="shared" si="25"/>
        <v>0</v>
      </c>
    </row>
    <row r="741" spans="1:6" s="7" customFormat="1" ht="12.75" customHeight="1">
      <c r="A741" s="14" t="s">
        <v>923</v>
      </c>
      <c r="B741" s="14" t="s">
        <v>1081</v>
      </c>
      <c r="C741" s="222">
        <v>1890</v>
      </c>
      <c r="D741" s="15" t="s">
        <v>7</v>
      </c>
      <c r="E741" s="15"/>
      <c r="F741" s="259">
        <f t="shared" si="25"/>
        <v>0</v>
      </c>
    </row>
    <row r="742" spans="1:6" s="7" customFormat="1" ht="12.75" customHeight="1">
      <c r="A742" s="14" t="s">
        <v>923</v>
      </c>
      <c r="B742" s="14" t="s">
        <v>1082</v>
      </c>
      <c r="C742" s="222">
        <v>1890</v>
      </c>
      <c r="D742" s="15" t="s">
        <v>7</v>
      </c>
      <c r="E742" s="15"/>
      <c r="F742" s="259">
        <f t="shared" si="25"/>
        <v>0</v>
      </c>
    </row>
    <row r="743" spans="1:6" s="7" customFormat="1" ht="12.75" customHeight="1">
      <c r="A743" s="14" t="s">
        <v>923</v>
      </c>
      <c r="B743" s="14" t="s">
        <v>1083</v>
      </c>
      <c r="C743" s="222">
        <v>1890</v>
      </c>
      <c r="D743" s="15" t="s">
        <v>7</v>
      </c>
      <c r="E743" s="15"/>
      <c r="F743" s="259">
        <f t="shared" si="25"/>
        <v>0</v>
      </c>
    </row>
    <row r="744" spans="1:6" s="7" customFormat="1" ht="12.75" customHeight="1">
      <c r="A744" s="14" t="s">
        <v>923</v>
      </c>
      <c r="B744" s="14" t="s">
        <v>1084</v>
      </c>
      <c r="C744" s="222">
        <v>1890</v>
      </c>
      <c r="D744" s="15" t="s">
        <v>7</v>
      </c>
      <c r="E744" s="15"/>
      <c r="F744" s="259">
        <f t="shared" si="25"/>
        <v>0</v>
      </c>
    </row>
    <row r="745" spans="1:6" s="7" customFormat="1" ht="12.75" customHeight="1">
      <c r="A745" s="14" t="s">
        <v>1085</v>
      </c>
      <c r="B745" s="14" t="s">
        <v>1086</v>
      </c>
      <c r="C745" s="222">
        <v>1890</v>
      </c>
      <c r="D745" s="15" t="s">
        <v>7</v>
      </c>
      <c r="E745" s="15"/>
      <c r="F745" s="259">
        <f t="shared" si="25"/>
        <v>0</v>
      </c>
    </row>
    <row r="746" spans="1:6" s="7" customFormat="1" ht="12.75" customHeight="1">
      <c r="A746" s="14" t="s">
        <v>1085</v>
      </c>
      <c r="B746" s="14" t="s">
        <v>1087</v>
      </c>
      <c r="C746" s="222">
        <v>1890</v>
      </c>
      <c r="D746" s="15" t="s">
        <v>7</v>
      </c>
      <c r="E746" s="15"/>
      <c r="F746" s="259">
        <f t="shared" si="25"/>
        <v>0</v>
      </c>
    </row>
    <row r="747" spans="1:6" s="7" customFormat="1" ht="12.75" customHeight="1">
      <c r="A747" s="14" t="s">
        <v>1085</v>
      </c>
      <c r="B747" s="14" t="s">
        <v>1088</v>
      </c>
      <c r="C747" s="222">
        <v>1890</v>
      </c>
      <c r="D747" s="15" t="s">
        <v>7</v>
      </c>
      <c r="E747" s="15"/>
      <c r="F747" s="259">
        <f t="shared" si="25"/>
        <v>0</v>
      </c>
    </row>
    <row r="748" spans="1:6" s="7" customFormat="1" ht="12.75" customHeight="1">
      <c r="A748" s="14" t="s">
        <v>1085</v>
      </c>
      <c r="B748" s="14" t="s">
        <v>1089</v>
      </c>
      <c r="C748" s="222">
        <v>1890</v>
      </c>
      <c r="D748" s="15" t="s">
        <v>7</v>
      </c>
      <c r="E748" s="15"/>
      <c r="F748" s="259">
        <f t="shared" si="25"/>
        <v>0</v>
      </c>
    </row>
    <row r="749" spans="1:6" s="7" customFormat="1" ht="12.75" customHeight="1">
      <c r="A749" s="14" t="s">
        <v>1085</v>
      </c>
      <c r="B749" s="14" t="s">
        <v>1090</v>
      </c>
      <c r="C749" s="222">
        <v>1890</v>
      </c>
      <c r="D749" s="15" t="s">
        <v>7</v>
      </c>
      <c r="E749" s="15"/>
      <c r="F749" s="259">
        <f t="shared" si="25"/>
        <v>0</v>
      </c>
    </row>
    <row r="750" spans="1:6" s="7" customFormat="1" ht="12.75" customHeight="1">
      <c r="A750" s="14" t="s">
        <v>936</v>
      </c>
      <c r="B750" s="14" t="s">
        <v>1091</v>
      </c>
      <c r="C750" s="222">
        <v>1890</v>
      </c>
      <c r="D750" s="15" t="s">
        <v>7</v>
      </c>
      <c r="E750" s="15"/>
      <c r="F750" s="259">
        <f t="shared" si="25"/>
        <v>0</v>
      </c>
    </row>
    <row r="751" spans="1:6" s="7" customFormat="1" ht="12.75" customHeight="1">
      <c r="A751" s="14" t="s">
        <v>936</v>
      </c>
      <c r="B751" s="14" t="s">
        <v>1092</v>
      </c>
      <c r="C751" s="222">
        <v>1890</v>
      </c>
      <c r="D751" s="15" t="s">
        <v>7</v>
      </c>
      <c r="E751" s="15"/>
      <c r="F751" s="259">
        <f t="shared" si="25"/>
        <v>0</v>
      </c>
    </row>
    <row r="752" spans="1:6" s="7" customFormat="1" ht="12.75" customHeight="1">
      <c r="A752" s="14" t="s">
        <v>936</v>
      </c>
      <c r="B752" s="14" t="s">
        <v>1093</v>
      </c>
      <c r="C752" s="222">
        <v>1890</v>
      </c>
      <c r="D752" s="15" t="s">
        <v>7</v>
      </c>
      <c r="E752" s="15"/>
      <c r="F752" s="259">
        <f t="shared" si="25"/>
        <v>0</v>
      </c>
    </row>
    <row r="753" spans="1:6" s="7" customFormat="1" ht="12.75" customHeight="1">
      <c r="A753" s="14" t="s">
        <v>936</v>
      </c>
      <c r="B753" s="14" t="s">
        <v>1094</v>
      </c>
      <c r="C753" s="222">
        <v>1890</v>
      </c>
      <c r="D753" s="15" t="s">
        <v>7</v>
      </c>
      <c r="E753" s="15"/>
      <c r="F753" s="259">
        <f t="shared" si="25"/>
        <v>0</v>
      </c>
    </row>
    <row r="754" spans="1:6" s="7" customFormat="1" ht="12.75" customHeight="1">
      <c r="A754" s="14" t="s">
        <v>936</v>
      </c>
      <c r="B754" s="14" t="s">
        <v>1095</v>
      </c>
      <c r="C754" s="222">
        <v>1890</v>
      </c>
      <c r="D754" s="15" t="s">
        <v>7</v>
      </c>
      <c r="E754" s="15"/>
      <c r="F754" s="259">
        <f t="shared" si="25"/>
        <v>0</v>
      </c>
    </row>
    <row r="755" spans="1:6" s="7" customFormat="1" ht="12.75" customHeight="1">
      <c r="A755" s="14" t="s">
        <v>951</v>
      </c>
      <c r="B755" s="14" t="s">
        <v>1096</v>
      </c>
      <c r="C755" s="222">
        <v>1880</v>
      </c>
      <c r="D755" s="15" t="s">
        <v>7</v>
      </c>
      <c r="E755" s="15"/>
      <c r="F755" s="259">
        <f t="shared" si="25"/>
        <v>0</v>
      </c>
    </row>
    <row r="756" spans="1:6" s="7" customFormat="1" ht="12.75" customHeight="1">
      <c r="A756" s="14" t="s">
        <v>951</v>
      </c>
      <c r="B756" s="14" t="s">
        <v>1097</v>
      </c>
      <c r="C756" s="222">
        <v>1880</v>
      </c>
      <c r="D756" s="15" t="s">
        <v>7</v>
      </c>
      <c r="E756" s="15"/>
      <c r="F756" s="259">
        <f t="shared" si="25"/>
        <v>0</v>
      </c>
    </row>
    <row r="757" spans="1:6" s="7" customFormat="1" ht="12.75" customHeight="1">
      <c r="A757" s="14" t="s">
        <v>951</v>
      </c>
      <c r="B757" s="14" t="s">
        <v>1098</v>
      </c>
      <c r="C757" s="222">
        <v>1880</v>
      </c>
      <c r="D757" s="15" t="s">
        <v>7</v>
      </c>
      <c r="E757" s="15"/>
      <c r="F757" s="259">
        <f t="shared" si="25"/>
        <v>0</v>
      </c>
    </row>
    <row r="758" spans="1:6" s="7" customFormat="1" ht="12.75" customHeight="1">
      <c r="A758" s="14" t="s">
        <v>951</v>
      </c>
      <c r="B758" s="14" t="s">
        <v>1099</v>
      </c>
      <c r="C758" s="222">
        <v>1880</v>
      </c>
      <c r="D758" s="15" t="s">
        <v>7</v>
      </c>
      <c r="E758" s="15"/>
      <c r="F758" s="259">
        <f t="shared" si="25"/>
        <v>0</v>
      </c>
    </row>
    <row r="759" spans="1:6" s="7" customFormat="1" ht="12.75" customHeight="1">
      <c r="A759" s="14" t="s">
        <v>951</v>
      </c>
      <c r="B759" s="14" t="s">
        <v>1100</v>
      </c>
      <c r="C759" s="222">
        <v>1880</v>
      </c>
      <c r="D759" s="15" t="s">
        <v>7</v>
      </c>
      <c r="E759" s="15"/>
      <c r="F759" s="259">
        <f t="shared" si="25"/>
        <v>0</v>
      </c>
    </row>
    <row r="760" spans="1:6" s="7" customFormat="1" ht="12.75" customHeight="1">
      <c r="A760" s="14" t="s">
        <v>957</v>
      </c>
      <c r="B760" s="14" t="s">
        <v>1101</v>
      </c>
      <c r="C760" s="222">
        <v>1880</v>
      </c>
      <c r="D760" s="15" t="s">
        <v>7</v>
      </c>
      <c r="E760" s="15"/>
      <c r="F760" s="259">
        <f t="shared" si="25"/>
        <v>0</v>
      </c>
    </row>
    <row r="761" spans="1:6" s="7" customFormat="1" ht="12.75" customHeight="1">
      <c r="A761" s="14" t="s">
        <v>957</v>
      </c>
      <c r="B761" s="14" t="s">
        <v>1102</v>
      </c>
      <c r="C761" s="222">
        <v>1880</v>
      </c>
      <c r="D761" s="15" t="s">
        <v>7</v>
      </c>
      <c r="E761" s="15"/>
      <c r="F761" s="259">
        <f t="shared" si="25"/>
        <v>0</v>
      </c>
    </row>
    <row r="762" spans="1:6" s="7" customFormat="1" ht="12.75" customHeight="1">
      <c r="A762" s="14" t="s">
        <v>957</v>
      </c>
      <c r="B762" s="14" t="s">
        <v>1103</v>
      </c>
      <c r="C762" s="222">
        <v>1880</v>
      </c>
      <c r="D762" s="15" t="s">
        <v>7</v>
      </c>
      <c r="E762" s="15"/>
      <c r="F762" s="259">
        <f t="shared" si="25"/>
        <v>0</v>
      </c>
    </row>
    <row r="763" spans="1:6" s="7" customFormat="1" ht="12.75" customHeight="1">
      <c r="A763" s="14" t="s">
        <v>957</v>
      </c>
      <c r="B763" s="14" t="s">
        <v>1104</v>
      </c>
      <c r="C763" s="222">
        <v>1880</v>
      </c>
      <c r="D763" s="15" t="s">
        <v>7</v>
      </c>
      <c r="E763" s="15"/>
      <c r="F763" s="259">
        <f t="shared" si="25"/>
        <v>0</v>
      </c>
    </row>
    <row r="764" spans="1:6" s="7" customFormat="1" ht="12.75" customHeight="1">
      <c r="A764" s="14" t="s">
        <v>957</v>
      </c>
      <c r="B764" s="14" t="s">
        <v>1105</v>
      </c>
      <c r="C764" s="222">
        <v>1880</v>
      </c>
      <c r="D764" s="15" t="s">
        <v>7</v>
      </c>
      <c r="E764" s="15"/>
      <c r="F764" s="259">
        <f t="shared" si="25"/>
        <v>0</v>
      </c>
    </row>
    <row r="765" spans="1:6" s="7" customFormat="1" ht="12.75" customHeight="1">
      <c r="A765" s="14" t="s">
        <v>1106</v>
      </c>
      <c r="B765" s="14" t="s">
        <v>1107</v>
      </c>
      <c r="C765" s="222">
        <v>1880</v>
      </c>
      <c r="D765" s="15" t="s">
        <v>7</v>
      </c>
      <c r="E765" s="15"/>
      <c r="F765" s="259">
        <f t="shared" si="25"/>
        <v>0</v>
      </c>
    </row>
    <row r="766" spans="1:6" s="7" customFormat="1" ht="12.75" customHeight="1">
      <c r="A766" s="14" t="s">
        <v>1106</v>
      </c>
      <c r="B766" s="14" t="s">
        <v>1108</v>
      </c>
      <c r="C766" s="222">
        <v>1880</v>
      </c>
      <c r="D766" s="15" t="s">
        <v>7</v>
      </c>
      <c r="E766" s="15"/>
      <c r="F766" s="259">
        <f t="shared" si="25"/>
        <v>0</v>
      </c>
    </row>
    <row r="767" spans="1:6" s="7" customFormat="1" ht="12.75" customHeight="1">
      <c r="A767" s="14" t="s">
        <v>1106</v>
      </c>
      <c r="B767" s="14" t="s">
        <v>1109</v>
      </c>
      <c r="C767" s="222">
        <v>1880</v>
      </c>
      <c r="D767" s="15" t="s">
        <v>7</v>
      </c>
      <c r="E767" s="15"/>
      <c r="F767" s="259">
        <f t="shared" si="25"/>
        <v>0</v>
      </c>
    </row>
    <row r="768" spans="1:6" s="7" customFormat="1" ht="12.75" customHeight="1">
      <c r="A768" s="14" t="s">
        <v>1106</v>
      </c>
      <c r="B768" s="14" t="s">
        <v>1110</v>
      </c>
      <c r="C768" s="222">
        <v>1880</v>
      </c>
      <c r="D768" s="15" t="s">
        <v>7</v>
      </c>
      <c r="E768" s="15"/>
      <c r="F768" s="259">
        <f t="shared" si="25"/>
        <v>0</v>
      </c>
    </row>
    <row r="769" spans="1:6" s="7" customFormat="1" ht="12.75" customHeight="1">
      <c r="A769" s="14" t="s">
        <v>1106</v>
      </c>
      <c r="B769" s="14" t="s">
        <v>1111</v>
      </c>
      <c r="C769" s="222">
        <v>1880</v>
      </c>
      <c r="D769" s="15" t="s">
        <v>7</v>
      </c>
      <c r="E769" s="15"/>
      <c r="F769" s="259">
        <f t="shared" si="25"/>
        <v>0</v>
      </c>
    </row>
    <row r="770" spans="1:6" s="7" customFormat="1" ht="12.75" customHeight="1">
      <c r="A770" s="14" t="s">
        <v>1112</v>
      </c>
      <c r="B770" s="14" t="s">
        <v>1113</v>
      </c>
      <c r="C770" s="222">
        <v>3180</v>
      </c>
      <c r="D770" s="15" t="s">
        <v>7</v>
      </c>
      <c r="E770" s="15"/>
      <c r="F770" s="259">
        <f t="shared" si="25"/>
        <v>0</v>
      </c>
    </row>
    <row r="771" spans="1:6" s="7" customFormat="1" ht="12.75" customHeight="1">
      <c r="A771" s="14" t="s">
        <v>1112</v>
      </c>
      <c r="B771" s="14" t="s">
        <v>1114</v>
      </c>
      <c r="C771" s="222">
        <v>3180</v>
      </c>
      <c r="D771" s="15" t="s">
        <v>7</v>
      </c>
      <c r="E771" s="15"/>
      <c r="F771" s="259">
        <f t="shared" si="25"/>
        <v>0</v>
      </c>
    </row>
    <row r="772" spans="1:6" s="7" customFormat="1" ht="12.75" customHeight="1">
      <c r="A772" s="14" t="s">
        <v>1112</v>
      </c>
      <c r="B772" s="14" t="s">
        <v>1115</v>
      </c>
      <c r="C772" s="222">
        <v>3180</v>
      </c>
      <c r="D772" s="15" t="s">
        <v>7</v>
      </c>
      <c r="E772" s="15"/>
      <c r="F772" s="259">
        <f t="shared" si="25"/>
        <v>0</v>
      </c>
    </row>
    <row r="773" spans="1:6" s="7" customFormat="1" ht="12.75" customHeight="1">
      <c r="A773" s="14" t="s">
        <v>1112</v>
      </c>
      <c r="B773" s="14" t="s">
        <v>1116</v>
      </c>
      <c r="C773" s="222">
        <v>3180</v>
      </c>
      <c r="D773" s="15" t="s">
        <v>7</v>
      </c>
      <c r="E773" s="15"/>
      <c r="F773" s="259">
        <f t="shared" si="25"/>
        <v>0</v>
      </c>
    </row>
    <row r="774" spans="1:6" s="7" customFormat="1" ht="12.75" customHeight="1">
      <c r="A774" s="14" t="s">
        <v>1112</v>
      </c>
      <c r="B774" s="14" t="s">
        <v>1117</v>
      </c>
      <c r="C774" s="222">
        <v>3180</v>
      </c>
      <c r="D774" s="15" t="s">
        <v>7</v>
      </c>
      <c r="E774" s="15"/>
      <c r="F774" s="259">
        <f t="shared" si="25"/>
        <v>0</v>
      </c>
    </row>
    <row r="775" spans="1:6" s="7" customFormat="1" ht="12.75" customHeight="1">
      <c r="A775" s="14" t="s">
        <v>1112</v>
      </c>
      <c r="B775" s="14" t="s">
        <v>1118</v>
      </c>
      <c r="C775" s="222">
        <v>3180</v>
      </c>
      <c r="D775" s="15" t="s">
        <v>7</v>
      </c>
      <c r="E775" s="15"/>
      <c r="F775" s="259">
        <f t="shared" si="25"/>
        <v>0</v>
      </c>
    </row>
    <row r="776" spans="1:6" s="7" customFormat="1" ht="12.75" customHeight="1">
      <c r="A776" s="14" t="s">
        <v>1112</v>
      </c>
      <c r="B776" s="14" t="s">
        <v>1119</v>
      </c>
      <c r="C776" s="222">
        <v>3180</v>
      </c>
      <c r="D776" s="15" t="s">
        <v>7</v>
      </c>
      <c r="E776" s="15"/>
      <c r="F776" s="259">
        <f t="shared" si="25"/>
        <v>0</v>
      </c>
    </row>
    <row r="777" spans="1:6" s="7" customFormat="1" ht="12.75" customHeight="1">
      <c r="A777" s="14" t="s">
        <v>1112</v>
      </c>
      <c r="B777" s="14" t="s">
        <v>1120</v>
      </c>
      <c r="C777" s="222">
        <v>3180</v>
      </c>
      <c r="D777" s="15" t="s">
        <v>7</v>
      </c>
      <c r="E777" s="15"/>
      <c r="F777" s="259">
        <f t="shared" si="25"/>
        <v>0</v>
      </c>
    </row>
    <row r="778" spans="1:6" s="7" customFormat="1" ht="12.75" customHeight="1">
      <c r="A778" s="14" t="s">
        <v>1112</v>
      </c>
      <c r="B778" s="14" t="s">
        <v>1121</v>
      </c>
      <c r="C778" s="222">
        <v>3180</v>
      </c>
      <c r="D778" s="15" t="s">
        <v>7</v>
      </c>
      <c r="E778" s="15"/>
      <c r="F778" s="259">
        <f t="shared" si="25"/>
        <v>0</v>
      </c>
    </row>
    <row r="779" spans="1:6" s="7" customFormat="1" ht="12.75" customHeight="1">
      <c r="A779" s="14" t="s">
        <v>1112</v>
      </c>
      <c r="B779" s="14" t="s">
        <v>1122</v>
      </c>
      <c r="C779" s="222">
        <v>3180</v>
      </c>
      <c r="D779" s="15" t="s">
        <v>7</v>
      </c>
      <c r="E779" s="15"/>
      <c r="F779" s="259">
        <f t="shared" si="25"/>
        <v>0</v>
      </c>
    </row>
    <row r="780" spans="1:6" s="7" customFormat="1" ht="12.75" customHeight="1">
      <c r="A780" s="14" t="s">
        <v>1123</v>
      </c>
      <c r="B780" s="14" t="s">
        <v>1124</v>
      </c>
      <c r="C780" s="222">
        <v>3180</v>
      </c>
      <c r="D780" s="15" t="s">
        <v>7</v>
      </c>
      <c r="E780" s="15"/>
      <c r="F780" s="259">
        <f t="shared" si="25"/>
        <v>0</v>
      </c>
    </row>
    <row r="781" spans="1:6" s="7" customFormat="1" ht="12.75" customHeight="1">
      <c r="A781" s="14" t="s">
        <v>1123</v>
      </c>
      <c r="B781" s="14" t="s">
        <v>1125</v>
      </c>
      <c r="C781" s="222">
        <v>3180</v>
      </c>
      <c r="D781" s="15" t="s">
        <v>7</v>
      </c>
      <c r="E781" s="15"/>
      <c r="F781" s="259">
        <f t="shared" si="25"/>
        <v>0</v>
      </c>
    </row>
    <row r="782" spans="1:6" s="7" customFormat="1" ht="12.75" customHeight="1">
      <c r="A782" s="14" t="s">
        <v>1123</v>
      </c>
      <c r="B782" s="14" t="s">
        <v>1126</v>
      </c>
      <c r="C782" s="222">
        <v>3180</v>
      </c>
      <c r="D782" s="15" t="s">
        <v>7</v>
      </c>
      <c r="E782" s="15"/>
      <c r="F782" s="259">
        <f t="shared" si="25"/>
        <v>0</v>
      </c>
    </row>
    <row r="783" spans="1:6" s="7" customFormat="1" ht="12.75" customHeight="1">
      <c r="A783" s="14" t="s">
        <v>1123</v>
      </c>
      <c r="B783" s="14" t="s">
        <v>1127</v>
      </c>
      <c r="C783" s="222">
        <v>3180</v>
      </c>
      <c r="D783" s="15" t="s">
        <v>7</v>
      </c>
      <c r="E783" s="15"/>
      <c r="F783" s="259">
        <f t="shared" si="25"/>
        <v>0</v>
      </c>
    </row>
    <row r="784" spans="1:6" s="7" customFormat="1" ht="12.75" customHeight="1">
      <c r="A784" s="14" t="s">
        <v>1123</v>
      </c>
      <c r="B784" s="14" t="s">
        <v>1128</v>
      </c>
      <c r="C784" s="222">
        <v>3180</v>
      </c>
      <c r="D784" s="15" t="s">
        <v>7</v>
      </c>
      <c r="E784" s="15"/>
      <c r="F784" s="259">
        <f t="shared" si="25"/>
        <v>0</v>
      </c>
    </row>
    <row r="785" spans="1:6" s="7" customFormat="1" ht="12.75" customHeight="1">
      <c r="A785" s="14" t="s">
        <v>1123</v>
      </c>
      <c r="B785" s="14" t="s">
        <v>1129</v>
      </c>
      <c r="C785" s="222">
        <v>3180</v>
      </c>
      <c r="D785" s="15" t="s">
        <v>7</v>
      </c>
      <c r="E785" s="15"/>
      <c r="F785" s="259">
        <f t="shared" si="25"/>
        <v>0</v>
      </c>
    </row>
    <row r="786" spans="1:6" s="7" customFormat="1" ht="12.75" customHeight="1">
      <c r="A786" s="14" t="s">
        <v>1123</v>
      </c>
      <c r="B786" s="14" t="s">
        <v>1130</v>
      </c>
      <c r="C786" s="222">
        <v>3180</v>
      </c>
      <c r="D786" s="15" t="s">
        <v>7</v>
      </c>
      <c r="E786" s="15"/>
      <c r="F786" s="259">
        <f t="shared" si="25"/>
        <v>0</v>
      </c>
    </row>
    <row r="787" spans="1:6" s="7" customFormat="1" ht="12.75" customHeight="1">
      <c r="A787" s="14" t="s">
        <v>1123</v>
      </c>
      <c r="B787" s="14" t="s">
        <v>1131</v>
      </c>
      <c r="C787" s="222">
        <v>3180</v>
      </c>
      <c r="D787" s="15" t="s">
        <v>7</v>
      </c>
      <c r="E787" s="15"/>
      <c r="F787" s="259">
        <f t="shared" si="25"/>
        <v>0</v>
      </c>
    </row>
    <row r="788" spans="1:6" s="7" customFormat="1" ht="12.75" customHeight="1">
      <c r="A788" s="14" t="s">
        <v>1123</v>
      </c>
      <c r="B788" s="14" t="s">
        <v>1132</v>
      </c>
      <c r="C788" s="222">
        <v>3180</v>
      </c>
      <c r="D788" s="15" t="s">
        <v>7</v>
      </c>
      <c r="E788" s="15"/>
      <c r="F788" s="259">
        <f t="shared" si="25"/>
        <v>0</v>
      </c>
    </row>
    <row r="789" spans="1:6" s="7" customFormat="1" ht="12.75" customHeight="1">
      <c r="A789" s="14" t="s">
        <v>1123</v>
      </c>
      <c r="B789" s="14" t="s">
        <v>1133</v>
      </c>
      <c r="C789" s="222">
        <v>3180</v>
      </c>
      <c r="D789" s="15" t="s">
        <v>7</v>
      </c>
      <c r="E789" s="15"/>
      <c r="F789" s="259">
        <f t="shared" si="25"/>
        <v>0</v>
      </c>
    </row>
    <row r="790" spans="1:6" s="7" customFormat="1" ht="12.75" customHeight="1">
      <c r="A790" s="14" t="s">
        <v>1134</v>
      </c>
      <c r="B790" s="14" t="s">
        <v>1135</v>
      </c>
      <c r="C790" s="222">
        <v>3180</v>
      </c>
      <c r="D790" s="15" t="s">
        <v>7</v>
      </c>
      <c r="E790" s="15"/>
      <c r="F790" s="259">
        <f t="shared" si="25"/>
        <v>0</v>
      </c>
    </row>
    <row r="791" spans="1:6" s="7" customFormat="1" ht="12.75" customHeight="1">
      <c r="A791" s="14" t="s">
        <v>1134</v>
      </c>
      <c r="B791" s="14" t="s">
        <v>1136</v>
      </c>
      <c r="C791" s="222">
        <v>3180</v>
      </c>
      <c r="D791" s="15" t="s">
        <v>7</v>
      </c>
      <c r="E791" s="15"/>
      <c r="F791" s="259">
        <f t="shared" si="25"/>
        <v>0</v>
      </c>
    </row>
    <row r="792" spans="1:6" s="7" customFormat="1" ht="12.75" customHeight="1">
      <c r="A792" s="14" t="s">
        <v>1134</v>
      </c>
      <c r="B792" s="14" t="s">
        <v>1137</v>
      </c>
      <c r="C792" s="222">
        <v>3180</v>
      </c>
      <c r="D792" s="15" t="s">
        <v>7</v>
      </c>
      <c r="E792" s="15"/>
      <c r="F792" s="259">
        <f t="shared" si="25"/>
        <v>0</v>
      </c>
    </row>
    <row r="793" spans="1:6" s="7" customFormat="1" ht="12.75" customHeight="1">
      <c r="A793" s="14" t="s">
        <v>1134</v>
      </c>
      <c r="B793" s="14" t="s">
        <v>1138</v>
      </c>
      <c r="C793" s="222">
        <v>3180</v>
      </c>
      <c r="D793" s="15" t="s">
        <v>7</v>
      </c>
      <c r="E793" s="15"/>
      <c r="F793" s="259">
        <f aca="true" t="shared" si="26" ref="F793:F856">C793*E793</f>
        <v>0</v>
      </c>
    </row>
    <row r="794" spans="1:6" s="7" customFormat="1" ht="12.75" customHeight="1">
      <c r="A794" s="14" t="s">
        <v>1134</v>
      </c>
      <c r="B794" s="14" t="s">
        <v>1139</v>
      </c>
      <c r="C794" s="222">
        <v>3180</v>
      </c>
      <c r="D794" s="15" t="s">
        <v>7</v>
      </c>
      <c r="E794" s="15"/>
      <c r="F794" s="259">
        <f t="shared" si="26"/>
        <v>0</v>
      </c>
    </row>
    <row r="795" spans="1:6" s="7" customFormat="1" ht="12.75" customHeight="1">
      <c r="A795" s="14" t="s">
        <v>1134</v>
      </c>
      <c r="B795" s="14" t="s">
        <v>1140</v>
      </c>
      <c r="C795" s="222">
        <v>3180</v>
      </c>
      <c r="D795" s="15" t="s">
        <v>7</v>
      </c>
      <c r="E795" s="15"/>
      <c r="F795" s="259">
        <f t="shared" si="26"/>
        <v>0</v>
      </c>
    </row>
    <row r="796" spans="1:6" s="7" customFormat="1" ht="12.75" customHeight="1">
      <c r="A796" s="14" t="s">
        <v>1134</v>
      </c>
      <c r="B796" s="14" t="s">
        <v>1141</v>
      </c>
      <c r="C796" s="222">
        <v>3180</v>
      </c>
      <c r="D796" s="15" t="s">
        <v>7</v>
      </c>
      <c r="E796" s="15"/>
      <c r="F796" s="259">
        <f t="shared" si="26"/>
        <v>0</v>
      </c>
    </row>
    <row r="797" spans="1:6" s="7" customFormat="1" ht="12.75" customHeight="1">
      <c r="A797" s="14" t="s">
        <v>1134</v>
      </c>
      <c r="B797" s="14" t="s">
        <v>1142</v>
      </c>
      <c r="C797" s="222">
        <v>3180</v>
      </c>
      <c r="D797" s="15" t="s">
        <v>7</v>
      </c>
      <c r="E797" s="15"/>
      <c r="F797" s="259">
        <f t="shared" si="26"/>
        <v>0</v>
      </c>
    </row>
    <row r="798" spans="1:6" s="7" customFormat="1" ht="12.75" customHeight="1">
      <c r="A798" s="14" t="s">
        <v>1134</v>
      </c>
      <c r="B798" s="14" t="s">
        <v>1143</v>
      </c>
      <c r="C798" s="222">
        <v>3180</v>
      </c>
      <c r="D798" s="15" t="s">
        <v>7</v>
      </c>
      <c r="E798" s="15"/>
      <c r="F798" s="259">
        <f t="shared" si="26"/>
        <v>0</v>
      </c>
    </row>
    <row r="799" spans="1:6" s="7" customFormat="1" ht="12.75" customHeight="1">
      <c r="A799" s="14" t="s">
        <v>1134</v>
      </c>
      <c r="B799" s="14" t="s">
        <v>1144</v>
      </c>
      <c r="C799" s="222">
        <v>3180</v>
      </c>
      <c r="D799" s="15" t="s">
        <v>7</v>
      </c>
      <c r="E799" s="15"/>
      <c r="F799" s="259">
        <f t="shared" si="26"/>
        <v>0</v>
      </c>
    </row>
    <row r="800" spans="1:6" s="7" customFormat="1" ht="12.75" customHeight="1">
      <c r="A800" s="14" t="s">
        <v>1145</v>
      </c>
      <c r="B800" s="14" t="s">
        <v>1146</v>
      </c>
      <c r="C800" s="222">
        <v>3180</v>
      </c>
      <c r="D800" s="15" t="s">
        <v>7</v>
      </c>
      <c r="E800" s="15"/>
      <c r="F800" s="259">
        <f t="shared" si="26"/>
        <v>0</v>
      </c>
    </row>
    <row r="801" spans="1:6" s="7" customFormat="1" ht="12.75" customHeight="1">
      <c r="A801" s="14" t="s">
        <v>1145</v>
      </c>
      <c r="B801" s="14" t="s">
        <v>1147</v>
      </c>
      <c r="C801" s="222">
        <v>3180</v>
      </c>
      <c r="D801" s="15" t="s">
        <v>7</v>
      </c>
      <c r="E801" s="15"/>
      <c r="F801" s="259">
        <f t="shared" si="26"/>
        <v>0</v>
      </c>
    </row>
    <row r="802" spans="1:6" s="7" customFormat="1" ht="12.75" customHeight="1">
      <c r="A802" s="14" t="s">
        <v>1145</v>
      </c>
      <c r="B802" s="14" t="s">
        <v>1148</v>
      </c>
      <c r="C802" s="222">
        <v>3180</v>
      </c>
      <c r="D802" s="15" t="s">
        <v>7</v>
      </c>
      <c r="E802" s="15"/>
      <c r="F802" s="259">
        <f t="shared" si="26"/>
        <v>0</v>
      </c>
    </row>
    <row r="803" spans="1:6" s="7" customFormat="1" ht="12.75" customHeight="1">
      <c r="A803" s="14" t="s">
        <v>1145</v>
      </c>
      <c r="B803" s="14" t="s">
        <v>1149</v>
      </c>
      <c r="C803" s="222">
        <v>3180</v>
      </c>
      <c r="D803" s="15" t="s">
        <v>7</v>
      </c>
      <c r="E803" s="15"/>
      <c r="F803" s="259">
        <f t="shared" si="26"/>
        <v>0</v>
      </c>
    </row>
    <row r="804" spans="1:6" s="7" customFormat="1" ht="12.75" customHeight="1">
      <c r="A804" s="14" t="s">
        <v>1145</v>
      </c>
      <c r="B804" s="14" t="s">
        <v>1150</v>
      </c>
      <c r="C804" s="222">
        <v>3180</v>
      </c>
      <c r="D804" s="15" t="s">
        <v>7</v>
      </c>
      <c r="E804" s="15"/>
      <c r="F804" s="259">
        <f t="shared" si="26"/>
        <v>0</v>
      </c>
    </row>
    <row r="805" spans="1:6" s="7" customFormat="1" ht="12.75" customHeight="1">
      <c r="A805" s="14" t="s">
        <v>808</v>
      </c>
      <c r="B805" s="14" t="s">
        <v>1151</v>
      </c>
      <c r="C805" s="222">
        <v>1010</v>
      </c>
      <c r="D805" s="15" t="s">
        <v>7</v>
      </c>
      <c r="E805" s="15"/>
      <c r="F805" s="259">
        <f t="shared" si="26"/>
        <v>0</v>
      </c>
    </row>
    <row r="806" spans="1:6" s="7" customFormat="1" ht="12.75" customHeight="1">
      <c r="A806" s="14" t="s">
        <v>808</v>
      </c>
      <c r="B806" s="14" t="s">
        <v>1152</v>
      </c>
      <c r="C806" s="222">
        <v>1010</v>
      </c>
      <c r="D806" s="15" t="s">
        <v>7</v>
      </c>
      <c r="E806" s="15"/>
      <c r="F806" s="259">
        <f t="shared" si="26"/>
        <v>0</v>
      </c>
    </row>
    <row r="807" spans="1:6" s="7" customFormat="1" ht="12.75" customHeight="1">
      <c r="A807" s="14" t="s">
        <v>808</v>
      </c>
      <c r="B807" s="14" t="s">
        <v>1153</v>
      </c>
      <c r="C807" s="222">
        <v>1010</v>
      </c>
      <c r="D807" s="15" t="s">
        <v>7</v>
      </c>
      <c r="E807" s="15"/>
      <c r="F807" s="259">
        <f t="shared" si="26"/>
        <v>0</v>
      </c>
    </row>
    <row r="808" spans="1:6" s="7" customFormat="1" ht="12.75" customHeight="1">
      <c r="A808" s="14" t="s">
        <v>808</v>
      </c>
      <c r="B808" s="14" t="s">
        <v>1154</v>
      </c>
      <c r="C808" s="222">
        <v>1010</v>
      </c>
      <c r="D808" s="15" t="s">
        <v>7</v>
      </c>
      <c r="E808" s="15"/>
      <c r="F808" s="259">
        <f t="shared" si="26"/>
        <v>0</v>
      </c>
    </row>
    <row r="809" spans="1:6" s="7" customFormat="1" ht="12.75" customHeight="1">
      <c r="A809" s="14" t="s">
        <v>808</v>
      </c>
      <c r="B809" s="14" t="s">
        <v>1155</v>
      </c>
      <c r="C809" s="222">
        <v>1010</v>
      </c>
      <c r="D809" s="15" t="s">
        <v>7</v>
      </c>
      <c r="E809" s="15"/>
      <c r="F809" s="259">
        <f t="shared" si="26"/>
        <v>0</v>
      </c>
    </row>
    <row r="810" spans="1:6" s="7" customFormat="1" ht="12.75" customHeight="1">
      <c r="A810" s="14" t="s">
        <v>1156</v>
      </c>
      <c r="B810" s="14" t="s">
        <v>1157</v>
      </c>
      <c r="C810" s="222">
        <v>1010</v>
      </c>
      <c r="D810" s="15" t="s">
        <v>7</v>
      </c>
      <c r="E810" s="15"/>
      <c r="F810" s="259">
        <f t="shared" si="26"/>
        <v>0</v>
      </c>
    </row>
    <row r="811" spans="1:6" s="7" customFormat="1" ht="12.75" customHeight="1">
      <c r="A811" s="14" t="s">
        <v>1156</v>
      </c>
      <c r="B811" s="14" t="s">
        <v>1158</v>
      </c>
      <c r="C811" s="222">
        <v>1010</v>
      </c>
      <c r="D811" s="15" t="s">
        <v>7</v>
      </c>
      <c r="E811" s="15"/>
      <c r="F811" s="259">
        <f t="shared" si="26"/>
        <v>0</v>
      </c>
    </row>
    <row r="812" spans="1:6" s="7" customFormat="1" ht="12.75" customHeight="1">
      <c r="A812" s="14" t="s">
        <v>1156</v>
      </c>
      <c r="B812" s="14" t="s">
        <v>1159</v>
      </c>
      <c r="C812" s="222">
        <v>1010</v>
      </c>
      <c r="D812" s="15" t="s">
        <v>7</v>
      </c>
      <c r="E812" s="15"/>
      <c r="F812" s="259">
        <f t="shared" si="26"/>
        <v>0</v>
      </c>
    </row>
    <row r="813" spans="1:6" s="7" customFormat="1" ht="12.75" customHeight="1">
      <c r="A813" s="14" t="s">
        <v>1156</v>
      </c>
      <c r="B813" s="14" t="s">
        <v>1160</v>
      </c>
      <c r="C813" s="222">
        <v>1010</v>
      </c>
      <c r="D813" s="15" t="s">
        <v>7</v>
      </c>
      <c r="E813" s="15"/>
      <c r="F813" s="259">
        <f t="shared" si="26"/>
        <v>0</v>
      </c>
    </row>
    <row r="814" spans="1:6" s="7" customFormat="1" ht="12.75" customHeight="1">
      <c r="A814" s="14" t="s">
        <v>1156</v>
      </c>
      <c r="B814" s="14" t="s">
        <v>1161</v>
      </c>
      <c r="C814" s="222">
        <v>1010</v>
      </c>
      <c r="D814" s="15" t="s">
        <v>7</v>
      </c>
      <c r="E814" s="15"/>
      <c r="F814" s="259">
        <f t="shared" si="26"/>
        <v>0</v>
      </c>
    </row>
    <row r="815" spans="1:6" s="7" customFormat="1" ht="12.75" customHeight="1">
      <c r="A815" s="14" t="s">
        <v>820</v>
      </c>
      <c r="B815" s="14" t="s">
        <v>1162</v>
      </c>
      <c r="C815" s="222">
        <v>1010</v>
      </c>
      <c r="D815" s="15" t="s">
        <v>7</v>
      </c>
      <c r="E815" s="15"/>
      <c r="F815" s="259">
        <f t="shared" si="26"/>
        <v>0</v>
      </c>
    </row>
    <row r="816" spans="1:6" s="7" customFormat="1" ht="12.75" customHeight="1">
      <c r="A816" s="14" t="s">
        <v>820</v>
      </c>
      <c r="B816" s="14" t="s">
        <v>1163</v>
      </c>
      <c r="C816" s="222">
        <v>1010</v>
      </c>
      <c r="D816" s="15" t="s">
        <v>7</v>
      </c>
      <c r="E816" s="15"/>
      <c r="F816" s="259">
        <f t="shared" si="26"/>
        <v>0</v>
      </c>
    </row>
    <row r="817" spans="1:6" s="7" customFormat="1" ht="12.75" customHeight="1">
      <c r="A817" s="14" t="s">
        <v>820</v>
      </c>
      <c r="B817" s="14" t="s">
        <v>1164</v>
      </c>
      <c r="C817" s="222">
        <v>1010</v>
      </c>
      <c r="D817" s="15" t="s">
        <v>7</v>
      </c>
      <c r="E817" s="15"/>
      <c r="F817" s="259">
        <f t="shared" si="26"/>
        <v>0</v>
      </c>
    </row>
    <row r="818" spans="1:6" s="7" customFormat="1" ht="12.75" customHeight="1">
      <c r="A818" s="14" t="s">
        <v>820</v>
      </c>
      <c r="B818" s="14" t="s">
        <v>1165</v>
      </c>
      <c r="C818" s="222">
        <v>1010</v>
      </c>
      <c r="D818" s="15" t="s">
        <v>7</v>
      </c>
      <c r="E818" s="15"/>
      <c r="F818" s="259">
        <f t="shared" si="26"/>
        <v>0</v>
      </c>
    </row>
    <row r="819" spans="1:6" s="7" customFormat="1" ht="12.75" customHeight="1">
      <c r="A819" s="14" t="s">
        <v>820</v>
      </c>
      <c r="B819" s="14" t="s">
        <v>1166</v>
      </c>
      <c r="C819" s="222">
        <v>1010</v>
      </c>
      <c r="D819" s="15" t="s">
        <v>7</v>
      </c>
      <c r="E819" s="15"/>
      <c r="F819" s="259">
        <f t="shared" si="26"/>
        <v>0</v>
      </c>
    </row>
    <row r="820" spans="1:6" s="7" customFormat="1" ht="12.75" customHeight="1">
      <c r="A820" s="14" t="s">
        <v>869</v>
      </c>
      <c r="B820" s="14" t="s">
        <v>1167</v>
      </c>
      <c r="C820" s="222">
        <v>1010</v>
      </c>
      <c r="D820" s="15" t="s">
        <v>7</v>
      </c>
      <c r="E820" s="15"/>
      <c r="F820" s="259">
        <f t="shared" si="26"/>
        <v>0</v>
      </c>
    </row>
    <row r="821" spans="1:6" s="7" customFormat="1" ht="12.75" customHeight="1">
      <c r="A821" s="14" t="s">
        <v>869</v>
      </c>
      <c r="B821" s="14" t="s">
        <v>1168</v>
      </c>
      <c r="C821" s="222">
        <v>1010</v>
      </c>
      <c r="D821" s="15" t="s">
        <v>7</v>
      </c>
      <c r="E821" s="15"/>
      <c r="F821" s="259">
        <f t="shared" si="26"/>
        <v>0</v>
      </c>
    </row>
    <row r="822" spans="1:6" s="7" customFormat="1" ht="12.75" customHeight="1">
      <c r="A822" s="14" t="s">
        <v>869</v>
      </c>
      <c r="B822" s="14" t="s">
        <v>1169</v>
      </c>
      <c r="C822" s="222">
        <v>1010</v>
      </c>
      <c r="D822" s="15" t="s">
        <v>7</v>
      </c>
      <c r="E822" s="15"/>
      <c r="F822" s="259">
        <f t="shared" si="26"/>
        <v>0</v>
      </c>
    </row>
    <row r="823" spans="1:6" s="7" customFormat="1" ht="12.75" customHeight="1">
      <c r="A823" s="14" t="s">
        <v>869</v>
      </c>
      <c r="B823" s="14" t="s">
        <v>1170</v>
      </c>
      <c r="C823" s="222">
        <v>1010</v>
      </c>
      <c r="D823" s="15" t="s">
        <v>7</v>
      </c>
      <c r="E823" s="15"/>
      <c r="F823" s="259">
        <f t="shared" si="26"/>
        <v>0</v>
      </c>
    </row>
    <row r="824" spans="1:6" s="7" customFormat="1" ht="12.75" customHeight="1">
      <c r="A824" s="14" t="s">
        <v>869</v>
      </c>
      <c r="B824" s="14" t="s">
        <v>1171</v>
      </c>
      <c r="C824" s="222">
        <v>1010</v>
      </c>
      <c r="D824" s="15" t="s">
        <v>7</v>
      </c>
      <c r="E824" s="15"/>
      <c r="F824" s="259">
        <f t="shared" si="26"/>
        <v>0</v>
      </c>
    </row>
    <row r="825" spans="1:6" s="7" customFormat="1" ht="12.75" customHeight="1">
      <c r="A825" s="14" t="s">
        <v>1172</v>
      </c>
      <c r="B825" s="14" t="s">
        <v>1173</v>
      </c>
      <c r="C825" s="222">
        <v>1010</v>
      </c>
      <c r="D825" s="15" t="s">
        <v>7</v>
      </c>
      <c r="E825" s="15"/>
      <c r="F825" s="259">
        <f t="shared" si="26"/>
        <v>0</v>
      </c>
    </row>
    <row r="826" spans="1:6" s="7" customFormat="1" ht="12.75" customHeight="1">
      <c r="A826" s="14" t="s">
        <v>1172</v>
      </c>
      <c r="B826" s="14" t="s">
        <v>1174</v>
      </c>
      <c r="C826" s="222">
        <v>1010</v>
      </c>
      <c r="D826" s="15" t="s">
        <v>7</v>
      </c>
      <c r="E826" s="15"/>
      <c r="F826" s="259">
        <f t="shared" si="26"/>
        <v>0</v>
      </c>
    </row>
    <row r="827" spans="1:6" s="7" customFormat="1" ht="12.75" customHeight="1">
      <c r="A827" s="14" t="s">
        <v>1172</v>
      </c>
      <c r="B827" s="14" t="s">
        <v>1175</v>
      </c>
      <c r="C827" s="222">
        <v>1010</v>
      </c>
      <c r="D827" s="15" t="s">
        <v>7</v>
      </c>
      <c r="E827" s="15"/>
      <c r="F827" s="259">
        <f t="shared" si="26"/>
        <v>0</v>
      </c>
    </row>
    <row r="828" spans="1:6" s="7" customFormat="1" ht="12.75" customHeight="1">
      <c r="A828" s="14" t="s">
        <v>1172</v>
      </c>
      <c r="B828" s="14" t="s">
        <v>1176</v>
      </c>
      <c r="C828" s="222">
        <v>1010</v>
      </c>
      <c r="D828" s="15" t="s">
        <v>7</v>
      </c>
      <c r="E828" s="15"/>
      <c r="F828" s="259">
        <f t="shared" si="26"/>
        <v>0</v>
      </c>
    </row>
    <row r="829" spans="1:6" s="7" customFormat="1" ht="12.75" customHeight="1">
      <c r="A829" s="14" t="s">
        <v>1172</v>
      </c>
      <c r="B829" s="14" t="s">
        <v>1177</v>
      </c>
      <c r="C829" s="222">
        <v>1010</v>
      </c>
      <c r="D829" s="15" t="s">
        <v>7</v>
      </c>
      <c r="E829" s="15"/>
      <c r="F829" s="259">
        <f t="shared" si="26"/>
        <v>0</v>
      </c>
    </row>
    <row r="830" spans="1:6" s="7" customFormat="1" ht="12.75" customHeight="1">
      <c r="A830" s="14" t="s">
        <v>881</v>
      </c>
      <c r="B830" s="14" t="s">
        <v>1178</v>
      </c>
      <c r="C830" s="222">
        <v>1010</v>
      </c>
      <c r="D830" s="15" t="s">
        <v>7</v>
      </c>
      <c r="E830" s="15"/>
      <c r="F830" s="259">
        <f t="shared" si="26"/>
        <v>0</v>
      </c>
    </row>
    <row r="831" spans="1:6" s="7" customFormat="1" ht="12.75" customHeight="1">
      <c r="A831" s="14" t="s">
        <v>881</v>
      </c>
      <c r="B831" s="14" t="s">
        <v>1179</v>
      </c>
      <c r="C831" s="222">
        <v>1010</v>
      </c>
      <c r="D831" s="15" t="s">
        <v>7</v>
      </c>
      <c r="E831" s="15"/>
      <c r="F831" s="259">
        <f t="shared" si="26"/>
        <v>0</v>
      </c>
    </row>
    <row r="832" spans="1:6" s="7" customFormat="1" ht="12.75" customHeight="1">
      <c r="A832" s="14" t="s">
        <v>881</v>
      </c>
      <c r="B832" s="14" t="s">
        <v>1180</v>
      </c>
      <c r="C832" s="222">
        <v>1010</v>
      </c>
      <c r="D832" s="15" t="s">
        <v>7</v>
      </c>
      <c r="E832" s="15"/>
      <c r="F832" s="259">
        <f t="shared" si="26"/>
        <v>0</v>
      </c>
    </row>
    <row r="833" spans="1:6" s="7" customFormat="1" ht="12.75" customHeight="1">
      <c r="A833" s="14" t="s">
        <v>881</v>
      </c>
      <c r="B833" s="14" t="s">
        <v>1181</v>
      </c>
      <c r="C833" s="222">
        <v>1010</v>
      </c>
      <c r="D833" s="15" t="s">
        <v>7</v>
      </c>
      <c r="E833" s="15"/>
      <c r="F833" s="259">
        <f t="shared" si="26"/>
        <v>0</v>
      </c>
    </row>
    <row r="834" spans="1:6" s="7" customFormat="1" ht="12.75" customHeight="1">
      <c r="A834" s="14" t="s">
        <v>881</v>
      </c>
      <c r="B834" s="14" t="s">
        <v>1182</v>
      </c>
      <c r="C834" s="222">
        <v>1010</v>
      </c>
      <c r="D834" s="15" t="s">
        <v>7</v>
      </c>
      <c r="E834" s="15"/>
      <c r="F834" s="259">
        <f t="shared" si="26"/>
        <v>0</v>
      </c>
    </row>
    <row r="835" spans="1:6" s="7" customFormat="1" ht="12.75" customHeight="1">
      <c r="A835" s="14" t="s">
        <v>887</v>
      </c>
      <c r="B835" s="14" t="s">
        <v>1183</v>
      </c>
      <c r="C835" s="222">
        <v>1010</v>
      </c>
      <c r="D835" s="15" t="s">
        <v>7</v>
      </c>
      <c r="E835" s="15"/>
      <c r="F835" s="259">
        <f t="shared" si="26"/>
        <v>0</v>
      </c>
    </row>
    <row r="836" spans="1:6" s="7" customFormat="1" ht="12.75" customHeight="1">
      <c r="A836" s="14" t="s">
        <v>887</v>
      </c>
      <c r="B836" s="14" t="s">
        <v>1184</v>
      </c>
      <c r="C836" s="222">
        <v>1010</v>
      </c>
      <c r="D836" s="15" t="s">
        <v>7</v>
      </c>
      <c r="E836" s="15"/>
      <c r="F836" s="259">
        <f t="shared" si="26"/>
        <v>0</v>
      </c>
    </row>
    <row r="837" spans="1:6" s="7" customFormat="1" ht="12.75" customHeight="1">
      <c r="A837" s="14" t="s">
        <v>887</v>
      </c>
      <c r="B837" s="14" t="s">
        <v>1185</v>
      </c>
      <c r="C837" s="222">
        <v>1010</v>
      </c>
      <c r="D837" s="15" t="s">
        <v>7</v>
      </c>
      <c r="E837" s="15"/>
      <c r="F837" s="259">
        <f t="shared" si="26"/>
        <v>0</v>
      </c>
    </row>
    <row r="838" spans="1:6" s="7" customFormat="1" ht="12.75" customHeight="1">
      <c r="A838" s="14" t="s">
        <v>887</v>
      </c>
      <c r="B838" s="14" t="s">
        <v>1186</v>
      </c>
      <c r="C838" s="222">
        <v>1010</v>
      </c>
      <c r="D838" s="15" t="s">
        <v>7</v>
      </c>
      <c r="E838" s="15"/>
      <c r="F838" s="259">
        <f t="shared" si="26"/>
        <v>0</v>
      </c>
    </row>
    <row r="839" spans="1:6" s="7" customFormat="1" ht="12.75" customHeight="1">
      <c r="A839" s="14" t="s">
        <v>887</v>
      </c>
      <c r="B839" s="14" t="s">
        <v>1187</v>
      </c>
      <c r="C839" s="222">
        <v>1010</v>
      </c>
      <c r="D839" s="15" t="s">
        <v>7</v>
      </c>
      <c r="E839" s="15"/>
      <c r="F839" s="259">
        <f t="shared" si="26"/>
        <v>0</v>
      </c>
    </row>
    <row r="840" spans="1:6" s="7" customFormat="1" ht="12.75" customHeight="1">
      <c r="A840" s="14" t="s">
        <v>1188</v>
      </c>
      <c r="B840" s="14" t="s">
        <v>1189</v>
      </c>
      <c r="C840" s="222">
        <v>1010</v>
      </c>
      <c r="D840" s="15" t="s">
        <v>7</v>
      </c>
      <c r="E840" s="15"/>
      <c r="F840" s="259">
        <f t="shared" si="26"/>
        <v>0</v>
      </c>
    </row>
    <row r="841" spans="1:6" s="7" customFormat="1" ht="12.75" customHeight="1">
      <c r="A841" s="14" t="s">
        <v>1188</v>
      </c>
      <c r="B841" s="14" t="s">
        <v>1190</v>
      </c>
      <c r="C841" s="222">
        <v>1010</v>
      </c>
      <c r="D841" s="15" t="s">
        <v>7</v>
      </c>
      <c r="E841" s="15"/>
      <c r="F841" s="259">
        <f t="shared" si="26"/>
        <v>0</v>
      </c>
    </row>
    <row r="842" spans="1:6" s="7" customFormat="1" ht="12.75" customHeight="1">
      <c r="A842" s="14" t="s">
        <v>1188</v>
      </c>
      <c r="B842" s="14" t="s">
        <v>1191</v>
      </c>
      <c r="C842" s="222">
        <v>1010</v>
      </c>
      <c r="D842" s="15" t="s">
        <v>7</v>
      </c>
      <c r="E842" s="15"/>
      <c r="F842" s="259">
        <f t="shared" si="26"/>
        <v>0</v>
      </c>
    </row>
    <row r="843" spans="1:6" s="7" customFormat="1" ht="12.75" customHeight="1">
      <c r="A843" s="14" t="s">
        <v>1188</v>
      </c>
      <c r="B843" s="14" t="s">
        <v>1192</v>
      </c>
      <c r="C843" s="222">
        <v>1010</v>
      </c>
      <c r="D843" s="15" t="s">
        <v>7</v>
      </c>
      <c r="E843" s="15"/>
      <c r="F843" s="259">
        <f t="shared" si="26"/>
        <v>0</v>
      </c>
    </row>
    <row r="844" spans="1:6" s="7" customFormat="1" ht="12.75" customHeight="1">
      <c r="A844" s="14" t="s">
        <v>1188</v>
      </c>
      <c r="B844" s="14" t="s">
        <v>1193</v>
      </c>
      <c r="C844" s="222">
        <v>1010</v>
      </c>
      <c r="D844" s="15" t="s">
        <v>7</v>
      </c>
      <c r="E844" s="15"/>
      <c r="F844" s="259">
        <f t="shared" si="26"/>
        <v>0</v>
      </c>
    </row>
    <row r="845" spans="1:6" s="7" customFormat="1" ht="12.75" customHeight="1">
      <c r="A845" s="14" t="s">
        <v>1194</v>
      </c>
      <c r="B845" s="14" t="s">
        <v>1195</v>
      </c>
      <c r="C845" s="222">
        <v>1010</v>
      </c>
      <c r="D845" s="15" t="s">
        <v>7</v>
      </c>
      <c r="E845" s="15"/>
      <c r="F845" s="259">
        <f t="shared" si="26"/>
        <v>0</v>
      </c>
    </row>
    <row r="846" spans="1:6" s="7" customFormat="1" ht="12.75" customHeight="1">
      <c r="A846" s="14" t="s">
        <v>1194</v>
      </c>
      <c r="B846" s="14" t="s">
        <v>1196</v>
      </c>
      <c r="C846" s="222">
        <v>1010</v>
      </c>
      <c r="D846" s="15" t="s">
        <v>7</v>
      </c>
      <c r="E846" s="15"/>
      <c r="F846" s="259">
        <f t="shared" si="26"/>
        <v>0</v>
      </c>
    </row>
    <row r="847" spans="1:6" s="7" customFormat="1" ht="12.75" customHeight="1">
      <c r="A847" s="14" t="s">
        <v>1194</v>
      </c>
      <c r="B847" s="14" t="s">
        <v>1197</v>
      </c>
      <c r="C847" s="222">
        <v>1010</v>
      </c>
      <c r="D847" s="15" t="s">
        <v>7</v>
      </c>
      <c r="E847" s="15"/>
      <c r="F847" s="259">
        <f t="shared" si="26"/>
        <v>0</v>
      </c>
    </row>
    <row r="848" spans="1:6" s="7" customFormat="1" ht="12.75" customHeight="1">
      <c r="A848" s="14" t="s">
        <v>1194</v>
      </c>
      <c r="B848" s="14" t="s">
        <v>1198</v>
      </c>
      <c r="C848" s="222">
        <v>1010</v>
      </c>
      <c r="D848" s="15" t="s">
        <v>7</v>
      </c>
      <c r="E848" s="15"/>
      <c r="F848" s="259">
        <f t="shared" si="26"/>
        <v>0</v>
      </c>
    </row>
    <row r="849" spans="1:6" s="7" customFormat="1" ht="12.75" customHeight="1">
      <c r="A849" s="14" t="s">
        <v>1194</v>
      </c>
      <c r="B849" s="14" t="s">
        <v>1199</v>
      </c>
      <c r="C849" s="222">
        <v>1010</v>
      </c>
      <c r="D849" s="15" t="s">
        <v>7</v>
      </c>
      <c r="E849" s="15"/>
      <c r="F849" s="259">
        <f t="shared" si="26"/>
        <v>0</v>
      </c>
    </row>
    <row r="850" spans="1:6" s="7" customFormat="1" ht="12.75" customHeight="1">
      <c r="A850" s="14"/>
      <c r="B850" s="14" t="s">
        <v>1200</v>
      </c>
      <c r="C850" s="222">
        <v>1010</v>
      </c>
      <c r="D850" s="15" t="s">
        <v>7</v>
      </c>
      <c r="E850" s="15"/>
      <c r="F850" s="259">
        <f t="shared" si="26"/>
        <v>0</v>
      </c>
    </row>
    <row r="851" spans="1:6" s="7" customFormat="1" ht="12.75" customHeight="1">
      <c r="A851" s="14"/>
      <c r="B851" s="14" t="s">
        <v>1201</v>
      </c>
      <c r="C851" s="222">
        <v>1010</v>
      </c>
      <c r="D851" s="15" t="s">
        <v>7</v>
      </c>
      <c r="E851" s="15"/>
      <c r="F851" s="259">
        <f t="shared" si="26"/>
        <v>0</v>
      </c>
    </row>
    <row r="852" spans="1:6" s="7" customFormat="1" ht="12.75" customHeight="1">
      <c r="A852" s="14"/>
      <c r="B852" s="14" t="s">
        <v>1202</v>
      </c>
      <c r="C852" s="222">
        <v>1010</v>
      </c>
      <c r="D852" s="15" t="s">
        <v>7</v>
      </c>
      <c r="E852" s="15"/>
      <c r="F852" s="259">
        <f t="shared" si="26"/>
        <v>0</v>
      </c>
    </row>
    <row r="853" spans="1:6" s="7" customFormat="1" ht="12.75" customHeight="1">
      <c r="A853" s="14"/>
      <c r="B853" s="14" t="s">
        <v>1203</v>
      </c>
      <c r="C853" s="222">
        <v>1010</v>
      </c>
      <c r="D853" s="15" t="s">
        <v>7</v>
      </c>
      <c r="E853" s="15"/>
      <c r="F853" s="259">
        <f t="shared" si="26"/>
        <v>0</v>
      </c>
    </row>
    <row r="854" spans="1:6" s="7" customFormat="1" ht="12.75" customHeight="1">
      <c r="A854" s="14" t="s">
        <v>905</v>
      </c>
      <c r="B854" s="14" t="s">
        <v>1204</v>
      </c>
      <c r="C854" s="222">
        <v>1030</v>
      </c>
      <c r="D854" s="15" t="s">
        <v>7</v>
      </c>
      <c r="E854" s="15"/>
      <c r="F854" s="259">
        <f t="shared" si="26"/>
        <v>0</v>
      </c>
    </row>
    <row r="855" spans="1:6" s="7" customFormat="1" ht="12.75" customHeight="1">
      <c r="A855" s="14" t="s">
        <v>905</v>
      </c>
      <c r="B855" s="14" t="s">
        <v>1205</v>
      </c>
      <c r="C855" s="222">
        <v>1030</v>
      </c>
      <c r="D855" s="15" t="s">
        <v>7</v>
      </c>
      <c r="E855" s="15"/>
      <c r="F855" s="259">
        <f t="shared" si="26"/>
        <v>0</v>
      </c>
    </row>
    <row r="856" spans="1:6" s="7" customFormat="1" ht="12.75" customHeight="1">
      <c r="A856" s="14" t="s">
        <v>905</v>
      </c>
      <c r="B856" s="14" t="s">
        <v>1206</v>
      </c>
      <c r="C856" s="222">
        <v>1030</v>
      </c>
      <c r="D856" s="15" t="s">
        <v>7</v>
      </c>
      <c r="E856" s="15"/>
      <c r="F856" s="259">
        <f t="shared" si="26"/>
        <v>0</v>
      </c>
    </row>
    <row r="857" spans="1:6" s="7" customFormat="1" ht="12.75" customHeight="1">
      <c r="A857" s="14" t="s">
        <v>905</v>
      </c>
      <c r="B857" s="14" t="s">
        <v>1207</v>
      </c>
      <c r="C857" s="222">
        <v>1030</v>
      </c>
      <c r="D857" s="15" t="s">
        <v>7</v>
      </c>
      <c r="E857" s="15"/>
      <c r="F857" s="259">
        <f aca="true" t="shared" si="27" ref="F857:F920">C857*E857</f>
        <v>0</v>
      </c>
    </row>
    <row r="858" spans="1:6" s="7" customFormat="1" ht="12.75" customHeight="1">
      <c r="A858" s="14" t="s">
        <v>905</v>
      </c>
      <c r="B858" s="14" t="s">
        <v>1208</v>
      </c>
      <c r="C858" s="222">
        <v>1030</v>
      </c>
      <c r="D858" s="15" t="s">
        <v>7</v>
      </c>
      <c r="E858" s="15"/>
      <c r="F858" s="259">
        <f t="shared" si="27"/>
        <v>0</v>
      </c>
    </row>
    <row r="859" spans="1:6" s="7" customFormat="1" ht="12.75" customHeight="1">
      <c r="A859" s="14" t="s">
        <v>1209</v>
      </c>
      <c r="B859" s="14" t="s">
        <v>1210</v>
      </c>
      <c r="C859" s="222">
        <v>1030</v>
      </c>
      <c r="D859" s="15" t="s">
        <v>7</v>
      </c>
      <c r="E859" s="15"/>
      <c r="F859" s="259">
        <f t="shared" si="27"/>
        <v>0</v>
      </c>
    </row>
    <row r="860" spans="1:6" s="7" customFormat="1" ht="12.75" customHeight="1">
      <c r="A860" s="14" t="s">
        <v>1209</v>
      </c>
      <c r="B860" s="14" t="s">
        <v>1211</v>
      </c>
      <c r="C860" s="222">
        <v>1030</v>
      </c>
      <c r="D860" s="15" t="s">
        <v>7</v>
      </c>
      <c r="E860" s="15"/>
      <c r="F860" s="259">
        <f t="shared" si="27"/>
        <v>0</v>
      </c>
    </row>
    <row r="861" spans="1:6" s="7" customFormat="1" ht="12.75" customHeight="1">
      <c r="A861" s="14" t="s">
        <v>1209</v>
      </c>
      <c r="B861" s="14" t="s">
        <v>1212</v>
      </c>
      <c r="C861" s="222">
        <v>1030</v>
      </c>
      <c r="D861" s="15" t="s">
        <v>7</v>
      </c>
      <c r="E861" s="15"/>
      <c r="F861" s="259">
        <f t="shared" si="27"/>
        <v>0</v>
      </c>
    </row>
    <row r="862" spans="1:6" s="7" customFormat="1" ht="12.75" customHeight="1">
      <c r="A862" s="14" t="s">
        <v>1209</v>
      </c>
      <c r="B862" s="14" t="s">
        <v>1213</v>
      </c>
      <c r="C862" s="222">
        <v>1030</v>
      </c>
      <c r="D862" s="15" t="s">
        <v>7</v>
      </c>
      <c r="E862" s="15"/>
      <c r="F862" s="259">
        <f t="shared" si="27"/>
        <v>0</v>
      </c>
    </row>
    <row r="863" spans="1:6" s="7" customFormat="1" ht="12.75" customHeight="1">
      <c r="A863" s="14" t="s">
        <v>1209</v>
      </c>
      <c r="B863" s="14" t="s">
        <v>1214</v>
      </c>
      <c r="C863" s="222">
        <v>1030</v>
      </c>
      <c r="D863" s="15" t="s">
        <v>7</v>
      </c>
      <c r="E863" s="15"/>
      <c r="F863" s="259">
        <f t="shared" si="27"/>
        <v>0</v>
      </c>
    </row>
    <row r="864" spans="1:6" s="7" customFormat="1" ht="12.75" customHeight="1">
      <c r="A864" s="14" t="s">
        <v>917</v>
      </c>
      <c r="B864" s="14" t="s">
        <v>1215</v>
      </c>
      <c r="C864" s="222">
        <v>1030</v>
      </c>
      <c r="D864" s="15" t="s">
        <v>7</v>
      </c>
      <c r="E864" s="15"/>
      <c r="F864" s="259">
        <f t="shared" si="27"/>
        <v>0</v>
      </c>
    </row>
    <row r="865" spans="1:6" s="7" customFormat="1" ht="12.75" customHeight="1">
      <c r="A865" s="14" t="s">
        <v>917</v>
      </c>
      <c r="B865" s="14" t="s">
        <v>1216</v>
      </c>
      <c r="C865" s="222">
        <v>1030</v>
      </c>
      <c r="D865" s="15" t="s">
        <v>7</v>
      </c>
      <c r="E865" s="15"/>
      <c r="F865" s="259">
        <f t="shared" si="27"/>
        <v>0</v>
      </c>
    </row>
    <row r="866" spans="1:6" s="7" customFormat="1" ht="12.75" customHeight="1">
      <c r="A866" s="14" t="s">
        <v>917</v>
      </c>
      <c r="B866" s="14" t="s">
        <v>1217</v>
      </c>
      <c r="C866" s="222">
        <v>1030</v>
      </c>
      <c r="D866" s="15" t="s">
        <v>7</v>
      </c>
      <c r="E866" s="15"/>
      <c r="F866" s="259">
        <f t="shared" si="27"/>
        <v>0</v>
      </c>
    </row>
    <row r="867" spans="1:6" s="7" customFormat="1" ht="12.75" customHeight="1">
      <c r="A867" s="14" t="s">
        <v>917</v>
      </c>
      <c r="B867" s="14" t="s">
        <v>1218</v>
      </c>
      <c r="C867" s="222">
        <v>1030</v>
      </c>
      <c r="D867" s="15" t="s">
        <v>7</v>
      </c>
      <c r="E867" s="15"/>
      <c r="F867" s="259">
        <f t="shared" si="27"/>
        <v>0</v>
      </c>
    </row>
    <row r="868" spans="1:6" s="7" customFormat="1" ht="12.75" customHeight="1">
      <c r="A868" s="14" t="s">
        <v>917</v>
      </c>
      <c r="B868" s="14" t="s">
        <v>1219</v>
      </c>
      <c r="C868" s="222">
        <v>1030</v>
      </c>
      <c r="D868" s="15" t="s">
        <v>7</v>
      </c>
      <c r="E868" s="15"/>
      <c r="F868" s="259">
        <f t="shared" si="27"/>
        <v>0</v>
      </c>
    </row>
    <row r="869" spans="1:6" s="7" customFormat="1" ht="12.75" customHeight="1">
      <c r="A869" s="14" t="s">
        <v>844</v>
      </c>
      <c r="B869" s="14" t="s">
        <v>1220</v>
      </c>
      <c r="C869" s="222">
        <v>1050</v>
      </c>
      <c r="D869" s="15" t="s">
        <v>7</v>
      </c>
      <c r="E869" s="15"/>
      <c r="F869" s="259">
        <f t="shared" si="27"/>
        <v>0</v>
      </c>
    </row>
    <row r="870" spans="1:6" s="7" customFormat="1" ht="12.75" customHeight="1">
      <c r="A870" s="14" t="s">
        <v>844</v>
      </c>
      <c r="B870" s="14" t="s">
        <v>1221</v>
      </c>
      <c r="C870" s="222">
        <v>1050</v>
      </c>
      <c r="D870" s="15" t="s">
        <v>7</v>
      </c>
      <c r="E870" s="15"/>
      <c r="F870" s="259">
        <f t="shared" si="27"/>
        <v>0</v>
      </c>
    </row>
    <row r="871" spans="1:6" s="7" customFormat="1" ht="12.75" customHeight="1">
      <c r="A871" s="14" t="s">
        <v>1222</v>
      </c>
      <c r="B871" s="14" t="s">
        <v>1223</v>
      </c>
      <c r="C871" s="222">
        <v>1050</v>
      </c>
      <c r="D871" s="15" t="s">
        <v>7</v>
      </c>
      <c r="E871" s="15"/>
      <c r="F871" s="259">
        <f t="shared" si="27"/>
        <v>0</v>
      </c>
    </row>
    <row r="872" spans="1:6" s="7" customFormat="1" ht="12.75" customHeight="1">
      <c r="A872" s="14" t="s">
        <v>1222</v>
      </c>
      <c r="B872" s="14" t="s">
        <v>1224</v>
      </c>
      <c r="C872" s="222">
        <v>1050</v>
      </c>
      <c r="D872" s="15" t="s">
        <v>7</v>
      </c>
      <c r="E872" s="15"/>
      <c r="F872" s="259">
        <f t="shared" si="27"/>
        <v>0</v>
      </c>
    </row>
    <row r="873" spans="1:6" s="7" customFormat="1" ht="12.75" customHeight="1">
      <c r="A873" s="14" t="s">
        <v>1222</v>
      </c>
      <c r="B873" s="14" t="s">
        <v>1225</v>
      </c>
      <c r="C873" s="222">
        <v>1050</v>
      </c>
      <c r="D873" s="15" t="s">
        <v>7</v>
      </c>
      <c r="E873" s="15"/>
      <c r="F873" s="259">
        <f t="shared" si="27"/>
        <v>0</v>
      </c>
    </row>
    <row r="874" spans="1:6" s="7" customFormat="1" ht="12.75" customHeight="1">
      <c r="A874" s="14" t="s">
        <v>1069</v>
      </c>
      <c r="B874" s="14" t="s">
        <v>1226</v>
      </c>
      <c r="C874" s="222">
        <v>1050</v>
      </c>
      <c r="D874" s="15" t="s">
        <v>7</v>
      </c>
      <c r="E874" s="15"/>
      <c r="F874" s="259">
        <f t="shared" si="27"/>
        <v>0</v>
      </c>
    </row>
    <row r="875" spans="1:6" s="7" customFormat="1" ht="12.75" customHeight="1">
      <c r="A875" s="14" t="s">
        <v>1069</v>
      </c>
      <c r="B875" s="14" t="s">
        <v>1227</v>
      </c>
      <c r="C875" s="222">
        <v>1050</v>
      </c>
      <c r="D875" s="15" t="s">
        <v>7</v>
      </c>
      <c r="E875" s="15"/>
      <c r="F875" s="259">
        <f t="shared" si="27"/>
        <v>0</v>
      </c>
    </row>
    <row r="876" spans="1:6" s="7" customFormat="1" ht="12.75" customHeight="1">
      <c r="A876" s="14" t="s">
        <v>1069</v>
      </c>
      <c r="B876" s="14" t="s">
        <v>1228</v>
      </c>
      <c r="C876" s="222">
        <v>1050</v>
      </c>
      <c r="D876" s="15" t="s">
        <v>7</v>
      </c>
      <c r="E876" s="15"/>
      <c r="F876" s="259">
        <f t="shared" si="27"/>
        <v>0</v>
      </c>
    </row>
    <row r="877" spans="1:6" s="7" customFormat="1" ht="12.75" customHeight="1">
      <c r="A877" s="14" t="s">
        <v>1069</v>
      </c>
      <c r="B877" s="14" t="s">
        <v>1229</v>
      </c>
      <c r="C877" s="222">
        <v>1050</v>
      </c>
      <c r="D877" s="15" t="s">
        <v>7</v>
      </c>
      <c r="E877" s="15"/>
      <c r="F877" s="259">
        <f t="shared" si="27"/>
        <v>0</v>
      </c>
    </row>
    <row r="878" spans="1:6" s="7" customFormat="1" ht="12.75" customHeight="1">
      <c r="A878" s="14" t="s">
        <v>1069</v>
      </c>
      <c r="B878" s="14" t="s">
        <v>1230</v>
      </c>
      <c r="C878" s="222">
        <v>1050</v>
      </c>
      <c r="D878" s="15" t="s">
        <v>7</v>
      </c>
      <c r="E878" s="15"/>
      <c r="F878" s="259">
        <f t="shared" si="27"/>
        <v>0</v>
      </c>
    </row>
    <row r="879" spans="1:6" s="7" customFormat="1" ht="12.75" customHeight="1">
      <c r="A879" s="14" t="s">
        <v>856</v>
      </c>
      <c r="B879" s="14" t="s">
        <v>1231</v>
      </c>
      <c r="C879" s="222">
        <v>1050</v>
      </c>
      <c r="D879" s="15" t="s">
        <v>7</v>
      </c>
      <c r="E879" s="15"/>
      <c r="F879" s="259">
        <f t="shared" si="27"/>
        <v>0</v>
      </c>
    </row>
    <row r="880" spans="1:6" s="7" customFormat="1" ht="12.75" customHeight="1">
      <c r="A880" s="14" t="s">
        <v>856</v>
      </c>
      <c r="B880" s="14" t="s">
        <v>1232</v>
      </c>
      <c r="C880" s="222">
        <v>1050</v>
      </c>
      <c r="D880" s="15" t="s">
        <v>7</v>
      </c>
      <c r="E880" s="15"/>
      <c r="F880" s="259">
        <f t="shared" si="27"/>
        <v>0</v>
      </c>
    </row>
    <row r="881" spans="1:6" s="7" customFormat="1" ht="12.75" customHeight="1">
      <c r="A881" s="14" t="s">
        <v>856</v>
      </c>
      <c r="B881" s="14" t="s">
        <v>1233</v>
      </c>
      <c r="C881" s="222">
        <v>1050</v>
      </c>
      <c r="D881" s="15" t="s">
        <v>7</v>
      </c>
      <c r="E881" s="15"/>
      <c r="F881" s="259">
        <f t="shared" si="27"/>
        <v>0</v>
      </c>
    </row>
    <row r="882" spans="1:6" s="7" customFormat="1" ht="12.75" customHeight="1">
      <c r="A882" s="14" t="s">
        <v>856</v>
      </c>
      <c r="B882" s="14" t="s">
        <v>1234</v>
      </c>
      <c r="C882" s="222">
        <v>1050</v>
      </c>
      <c r="D882" s="15" t="s">
        <v>7</v>
      </c>
      <c r="E882" s="15"/>
      <c r="F882" s="259">
        <f t="shared" si="27"/>
        <v>0</v>
      </c>
    </row>
    <row r="883" spans="1:6" s="7" customFormat="1" ht="12.75" customHeight="1">
      <c r="A883" s="14" t="s">
        <v>856</v>
      </c>
      <c r="B883" s="14" t="s">
        <v>1235</v>
      </c>
      <c r="C883" s="222">
        <v>1050</v>
      </c>
      <c r="D883" s="15" t="s">
        <v>7</v>
      </c>
      <c r="E883" s="15"/>
      <c r="F883" s="259">
        <f t="shared" si="27"/>
        <v>0</v>
      </c>
    </row>
    <row r="884" spans="1:6" s="7" customFormat="1" ht="12.75" customHeight="1">
      <c r="A884" s="14" t="s">
        <v>923</v>
      </c>
      <c r="B884" s="14" t="s">
        <v>1236</v>
      </c>
      <c r="C884" s="222">
        <v>1080</v>
      </c>
      <c r="D884" s="15" t="s">
        <v>7</v>
      </c>
      <c r="E884" s="15"/>
      <c r="F884" s="259">
        <f t="shared" si="27"/>
        <v>0</v>
      </c>
    </row>
    <row r="885" spans="1:6" s="7" customFormat="1" ht="12.75" customHeight="1">
      <c r="A885" s="14" t="s">
        <v>923</v>
      </c>
      <c r="B885" s="14" t="s">
        <v>1237</v>
      </c>
      <c r="C885" s="222">
        <v>1080</v>
      </c>
      <c r="D885" s="15" t="s">
        <v>7</v>
      </c>
      <c r="E885" s="15"/>
      <c r="F885" s="259">
        <f t="shared" si="27"/>
        <v>0</v>
      </c>
    </row>
    <row r="886" spans="1:6" s="7" customFormat="1" ht="12.75" customHeight="1">
      <c r="A886" s="14" t="s">
        <v>923</v>
      </c>
      <c r="B886" s="14" t="s">
        <v>1238</v>
      </c>
      <c r="C886" s="222">
        <v>1080</v>
      </c>
      <c r="D886" s="15" t="s">
        <v>7</v>
      </c>
      <c r="E886" s="15"/>
      <c r="F886" s="259">
        <f t="shared" si="27"/>
        <v>0</v>
      </c>
    </row>
    <row r="887" spans="1:6" s="7" customFormat="1" ht="12.75" customHeight="1">
      <c r="A887" s="14" t="s">
        <v>923</v>
      </c>
      <c r="B887" s="14" t="s">
        <v>1239</v>
      </c>
      <c r="C887" s="222">
        <v>1080</v>
      </c>
      <c r="D887" s="15" t="s">
        <v>7</v>
      </c>
      <c r="E887" s="15"/>
      <c r="F887" s="259">
        <f t="shared" si="27"/>
        <v>0</v>
      </c>
    </row>
    <row r="888" spans="1:6" s="7" customFormat="1" ht="12.75" customHeight="1">
      <c r="A888" s="14" t="s">
        <v>923</v>
      </c>
      <c r="B888" s="14" t="s">
        <v>1240</v>
      </c>
      <c r="C888" s="222">
        <v>1080</v>
      </c>
      <c r="D888" s="15" t="s">
        <v>7</v>
      </c>
      <c r="E888" s="15"/>
      <c r="F888" s="259">
        <f t="shared" si="27"/>
        <v>0</v>
      </c>
    </row>
    <row r="889" spans="1:6" s="7" customFormat="1" ht="12.75" customHeight="1">
      <c r="A889" s="14" t="s">
        <v>1085</v>
      </c>
      <c r="B889" s="14" t="s">
        <v>1241</v>
      </c>
      <c r="C889" s="222">
        <v>1080</v>
      </c>
      <c r="D889" s="15" t="s">
        <v>7</v>
      </c>
      <c r="E889" s="15"/>
      <c r="F889" s="259">
        <f t="shared" si="27"/>
        <v>0</v>
      </c>
    </row>
    <row r="890" spans="1:6" s="7" customFormat="1" ht="12.75" customHeight="1">
      <c r="A890" s="14" t="s">
        <v>1085</v>
      </c>
      <c r="B890" s="14" t="s">
        <v>1242</v>
      </c>
      <c r="C890" s="222">
        <v>1080</v>
      </c>
      <c r="D890" s="15" t="s">
        <v>7</v>
      </c>
      <c r="E890" s="15"/>
      <c r="F890" s="259">
        <f t="shared" si="27"/>
        <v>0</v>
      </c>
    </row>
    <row r="891" spans="1:6" s="7" customFormat="1" ht="12.75" customHeight="1">
      <c r="A891" s="14" t="s">
        <v>1085</v>
      </c>
      <c r="B891" s="14" t="s">
        <v>1243</v>
      </c>
      <c r="C891" s="222">
        <v>1080</v>
      </c>
      <c r="D891" s="15" t="s">
        <v>7</v>
      </c>
      <c r="E891" s="15"/>
      <c r="F891" s="259">
        <f t="shared" si="27"/>
        <v>0</v>
      </c>
    </row>
    <row r="892" spans="1:6" s="7" customFormat="1" ht="12.75" customHeight="1">
      <c r="A892" s="14" t="s">
        <v>1085</v>
      </c>
      <c r="B892" s="14" t="s">
        <v>1244</v>
      </c>
      <c r="C892" s="222">
        <v>1080</v>
      </c>
      <c r="D892" s="15" t="s">
        <v>7</v>
      </c>
      <c r="E892" s="15"/>
      <c r="F892" s="259">
        <f t="shared" si="27"/>
        <v>0</v>
      </c>
    </row>
    <row r="893" spans="1:6" s="7" customFormat="1" ht="12.75" customHeight="1">
      <c r="A893" s="14" t="s">
        <v>1085</v>
      </c>
      <c r="B893" s="14" t="s">
        <v>1245</v>
      </c>
      <c r="C893" s="222">
        <v>1080</v>
      </c>
      <c r="D893" s="15" t="s">
        <v>7</v>
      </c>
      <c r="E893" s="15"/>
      <c r="F893" s="259">
        <f t="shared" si="27"/>
        <v>0</v>
      </c>
    </row>
    <row r="894" spans="1:6" s="7" customFormat="1" ht="12.75" customHeight="1">
      <c r="A894" s="14" t="s">
        <v>936</v>
      </c>
      <c r="B894" s="14" t="s">
        <v>1246</v>
      </c>
      <c r="C894" s="222">
        <v>1080</v>
      </c>
      <c r="D894" s="15" t="s">
        <v>7</v>
      </c>
      <c r="E894" s="15"/>
      <c r="F894" s="259">
        <f t="shared" si="27"/>
        <v>0</v>
      </c>
    </row>
    <row r="895" spans="1:6" s="7" customFormat="1" ht="12.75" customHeight="1">
      <c r="A895" s="14" t="s">
        <v>936</v>
      </c>
      <c r="B895" s="14" t="s">
        <v>1247</v>
      </c>
      <c r="C895" s="222">
        <v>1080</v>
      </c>
      <c r="D895" s="15" t="s">
        <v>7</v>
      </c>
      <c r="E895" s="15"/>
      <c r="F895" s="259">
        <f t="shared" si="27"/>
        <v>0</v>
      </c>
    </row>
    <row r="896" spans="1:6" s="7" customFormat="1" ht="12.75" customHeight="1">
      <c r="A896" s="14" t="s">
        <v>936</v>
      </c>
      <c r="B896" s="14" t="s">
        <v>1248</v>
      </c>
      <c r="C896" s="222">
        <v>1080</v>
      </c>
      <c r="D896" s="15" t="s">
        <v>7</v>
      </c>
      <c r="E896" s="15"/>
      <c r="F896" s="259">
        <f t="shared" si="27"/>
        <v>0</v>
      </c>
    </row>
    <row r="897" spans="1:6" s="7" customFormat="1" ht="12.75" customHeight="1">
      <c r="A897" s="14" t="s">
        <v>936</v>
      </c>
      <c r="B897" s="14" t="s">
        <v>1249</v>
      </c>
      <c r="C897" s="222">
        <v>1080</v>
      </c>
      <c r="D897" s="15" t="s">
        <v>7</v>
      </c>
      <c r="E897" s="15"/>
      <c r="F897" s="259">
        <f t="shared" si="27"/>
        <v>0</v>
      </c>
    </row>
    <row r="898" spans="1:6" s="7" customFormat="1" ht="12.75" customHeight="1">
      <c r="A898" s="14" t="s">
        <v>936</v>
      </c>
      <c r="B898" s="14" t="s">
        <v>1250</v>
      </c>
      <c r="C898" s="222">
        <v>1080</v>
      </c>
      <c r="D898" s="15" t="s">
        <v>7</v>
      </c>
      <c r="E898" s="15"/>
      <c r="F898" s="259">
        <f t="shared" si="27"/>
        <v>0</v>
      </c>
    </row>
    <row r="899" spans="1:6" s="7" customFormat="1" ht="12.75" customHeight="1">
      <c r="A899" s="14" t="s">
        <v>951</v>
      </c>
      <c r="B899" s="14" t="s">
        <v>1251</v>
      </c>
      <c r="C899" s="222">
        <v>1050</v>
      </c>
      <c r="D899" s="15" t="s">
        <v>7</v>
      </c>
      <c r="E899" s="15"/>
      <c r="F899" s="259">
        <f t="shared" si="27"/>
        <v>0</v>
      </c>
    </row>
    <row r="900" spans="1:6" s="7" customFormat="1" ht="12.75" customHeight="1">
      <c r="A900" s="14" t="s">
        <v>951</v>
      </c>
      <c r="B900" s="14" t="s">
        <v>1252</v>
      </c>
      <c r="C900" s="222">
        <v>1050</v>
      </c>
      <c r="D900" s="15" t="s">
        <v>7</v>
      </c>
      <c r="E900" s="15"/>
      <c r="F900" s="259">
        <f t="shared" si="27"/>
        <v>0</v>
      </c>
    </row>
    <row r="901" spans="1:6" s="7" customFormat="1" ht="12.75" customHeight="1">
      <c r="A901" s="14" t="s">
        <v>951</v>
      </c>
      <c r="B901" s="14" t="s">
        <v>1253</v>
      </c>
      <c r="C901" s="222">
        <v>1050</v>
      </c>
      <c r="D901" s="15" t="s">
        <v>7</v>
      </c>
      <c r="E901" s="15"/>
      <c r="F901" s="259">
        <f t="shared" si="27"/>
        <v>0</v>
      </c>
    </row>
    <row r="902" spans="1:6" s="7" customFormat="1" ht="12.75" customHeight="1">
      <c r="A902" s="14" t="s">
        <v>951</v>
      </c>
      <c r="B902" s="14" t="s">
        <v>1254</v>
      </c>
      <c r="C902" s="222">
        <v>1050</v>
      </c>
      <c r="D902" s="15" t="s">
        <v>7</v>
      </c>
      <c r="E902" s="15"/>
      <c r="F902" s="259">
        <f t="shared" si="27"/>
        <v>0</v>
      </c>
    </row>
    <row r="903" spans="1:6" s="7" customFormat="1" ht="12.75" customHeight="1">
      <c r="A903" s="14" t="s">
        <v>951</v>
      </c>
      <c r="B903" s="14" t="s">
        <v>1255</v>
      </c>
      <c r="C903" s="222">
        <v>1050</v>
      </c>
      <c r="D903" s="15" t="s">
        <v>7</v>
      </c>
      <c r="E903" s="15"/>
      <c r="F903" s="259">
        <f t="shared" si="27"/>
        <v>0</v>
      </c>
    </row>
    <row r="904" spans="1:6" s="7" customFormat="1" ht="12.75" customHeight="1">
      <c r="A904" s="14" t="s">
        <v>1256</v>
      </c>
      <c r="B904" s="14" t="s">
        <v>1257</v>
      </c>
      <c r="C904" s="222">
        <v>1050</v>
      </c>
      <c r="D904" s="15" t="s">
        <v>7</v>
      </c>
      <c r="E904" s="15"/>
      <c r="F904" s="259">
        <f t="shared" si="27"/>
        <v>0</v>
      </c>
    </row>
    <row r="905" spans="1:6" s="7" customFormat="1" ht="12.75" customHeight="1">
      <c r="A905" s="14" t="s">
        <v>1256</v>
      </c>
      <c r="B905" s="14" t="s">
        <v>1258</v>
      </c>
      <c r="C905" s="222">
        <v>1050</v>
      </c>
      <c r="D905" s="15" t="s">
        <v>7</v>
      </c>
      <c r="E905" s="15"/>
      <c r="F905" s="259">
        <f t="shared" si="27"/>
        <v>0</v>
      </c>
    </row>
    <row r="906" spans="1:6" s="7" customFormat="1" ht="12.75" customHeight="1">
      <c r="A906" s="14" t="s">
        <v>1256</v>
      </c>
      <c r="B906" s="14" t="s">
        <v>1259</v>
      </c>
      <c r="C906" s="222">
        <v>1050</v>
      </c>
      <c r="D906" s="15" t="s">
        <v>7</v>
      </c>
      <c r="E906" s="15"/>
      <c r="F906" s="259">
        <f t="shared" si="27"/>
        <v>0</v>
      </c>
    </row>
    <row r="907" spans="1:6" s="7" customFormat="1" ht="12.75" customHeight="1">
      <c r="A907" s="14" t="s">
        <v>1256</v>
      </c>
      <c r="B907" s="14" t="s">
        <v>1260</v>
      </c>
      <c r="C907" s="222">
        <v>1050</v>
      </c>
      <c r="D907" s="15" t="s">
        <v>7</v>
      </c>
      <c r="E907" s="15"/>
      <c r="F907" s="259">
        <f t="shared" si="27"/>
        <v>0</v>
      </c>
    </row>
    <row r="908" spans="1:6" s="7" customFormat="1" ht="12.75" customHeight="1">
      <c r="A908" s="14" t="s">
        <v>1256</v>
      </c>
      <c r="B908" s="14" t="s">
        <v>1261</v>
      </c>
      <c r="C908" s="222">
        <v>1050</v>
      </c>
      <c r="D908" s="15" t="s">
        <v>7</v>
      </c>
      <c r="E908" s="15"/>
      <c r="F908" s="259">
        <f t="shared" si="27"/>
        <v>0</v>
      </c>
    </row>
    <row r="909" spans="1:6" s="7" customFormat="1" ht="12.75" customHeight="1">
      <c r="A909" s="14" t="s">
        <v>963</v>
      </c>
      <c r="B909" s="14" t="s">
        <v>1262</v>
      </c>
      <c r="C909" s="222">
        <v>1050</v>
      </c>
      <c r="D909" s="15" t="s">
        <v>7</v>
      </c>
      <c r="E909" s="15"/>
      <c r="F909" s="259">
        <f t="shared" si="27"/>
        <v>0</v>
      </c>
    </row>
    <row r="910" spans="1:6" s="7" customFormat="1" ht="12.75" customHeight="1">
      <c r="A910" s="14" t="s">
        <v>963</v>
      </c>
      <c r="B910" s="14" t="s">
        <v>1263</v>
      </c>
      <c r="C910" s="222">
        <v>1050</v>
      </c>
      <c r="D910" s="15" t="s">
        <v>7</v>
      </c>
      <c r="E910" s="15"/>
      <c r="F910" s="259">
        <f t="shared" si="27"/>
        <v>0</v>
      </c>
    </row>
    <row r="911" spans="1:6" s="7" customFormat="1" ht="12.75" customHeight="1">
      <c r="A911" s="14" t="s">
        <v>963</v>
      </c>
      <c r="B911" s="14" t="s">
        <v>1264</v>
      </c>
      <c r="C911" s="222">
        <v>1050</v>
      </c>
      <c r="D911" s="15" t="s">
        <v>7</v>
      </c>
      <c r="E911" s="15"/>
      <c r="F911" s="259">
        <f t="shared" si="27"/>
        <v>0</v>
      </c>
    </row>
    <row r="912" spans="1:6" s="7" customFormat="1" ht="12.75" customHeight="1">
      <c r="A912" s="14" t="s">
        <v>963</v>
      </c>
      <c r="B912" s="14" t="s">
        <v>1265</v>
      </c>
      <c r="C912" s="222">
        <v>1050</v>
      </c>
      <c r="D912" s="15" t="s">
        <v>7</v>
      </c>
      <c r="E912" s="15"/>
      <c r="F912" s="259">
        <f t="shared" si="27"/>
        <v>0</v>
      </c>
    </row>
    <row r="913" spans="1:6" s="7" customFormat="1" ht="12.75" customHeight="1">
      <c r="A913" s="14" t="s">
        <v>963</v>
      </c>
      <c r="B913" s="14" t="s">
        <v>1266</v>
      </c>
      <c r="C913" s="222">
        <v>1050</v>
      </c>
      <c r="D913" s="15" t="s">
        <v>7</v>
      </c>
      <c r="E913" s="15"/>
      <c r="F913" s="259">
        <f t="shared" si="27"/>
        <v>0</v>
      </c>
    </row>
    <row r="914" spans="1:6" s="7" customFormat="1" ht="12.75" customHeight="1">
      <c r="A914" s="14"/>
      <c r="B914" s="14" t="s">
        <v>1267</v>
      </c>
      <c r="C914" s="222">
        <v>1950</v>
      </c>
      <c r="D914" s="15" t="s">
        <v>7</v>
      </c>
      <c r="E914" s="15"/>
      <c r="F914" s="259">
        <f t="shared" si="27"/>
        <v>0</v>
      </c>
    </row>
    <row r="915" spans="1:6" s="7" customFormat="1" ht="12.75" customHeight="1">
      <c r="A915" s="14"/>
      <c r="B915" s="14" t="s">
        <v>1268</v>
      </c>
      <c r="C915" s="222">
        <v>1950</v>
      </c>
      <c r="D915" s="15" t="s">
        <v>7</v>
      </c>
      <c r="E915" s="15"/>
      <c r="F915" s="259">
        <f t="shared" si="27"/>
        <v>0</v>
      </c>
    </row>
    <row r="916" spans="1:6" s="7" customFormat="1" ht="12.75" customHeight="1">
      <c r="A916" s="14"/>
      <c r="B916" s="14" t="s">
        <v>1269</v>
      </c>
      <c r="C916" s="222">
        <v>1950</v>
      </c>
      <c r="D916" s="15" t="s">
        <v>7</v>
      </c>
      <c r="E916" s="15"/>
      <c r="F916" s="259">
        <f t="shared" si="27"/>
        <v>0</v>
      </c>
    </row>
    <row r="917" spans="1:6" s="7" customFormat="1" ht="12.75" customHeight="1">
      <c r="A917" s="14"/>
      <c r="B917" s="14" t="s">
        <v>1270</v>
      </c>
      <c r="C917" s="222">
        <v>1950</v>
      </c>
      <c r="D917" s="15" t="s">
        <v>7</v>
      </c>
      <c r="E917" s="15"/>
      <c r="F917" s="259">
        <f t="shared" si="27"/>
        <v>0</v>
      </c>
    </row>
    <row r="918" spans="1:6" s="7" customFormat="1" ht="12.75" customHeight="1">
      <c r="A918" s="14"/>
      <c r="B918" s="14" t="s">
        <v>1271</v>
      </c>
      <c r="C918" s="222">
        <v>1950</v>
      </c>
      <c r="D918" s="15" t="s">
        <v>7</v>
      </c>
      <c r="E918" s="15"/>
      <c r="F918" s="259">
        <f t="shared" si="27"/>
        <v>0</v>
      </c>
    </row>
    <row r="919" spans="1:6" s="7" customFormat="1" ht="12.75" customHeight="1">
      <c r="A919" s="14" t="s">
        <v>1112</v>
      </c>
      <c r="B919" s="14" t="s">
        <v>1272</v>
      </c>
      <c r="C919" s="222">
        <v>1950</v>
      </c>
      <c r="D919" s="15" t="s">
        <v>7</v>
      </c>
      <c r="E919" s="15"/>
      <c r="F919" s="259">
        <f t="shared" si="27"/>
        <v>0</v>
      </c>
    </row>
    <row r="920" spans="1:6" s="7" customFormat="1" ht="12.75" customHeight="1">
      <c r="A920" s="14" t="s">
        <v>1112</v>
      </c>
      <c r="B920" s="14" t="s">
        <v>1273</v>
      </c>
      <c r="C920" s="222">
        <v>1950</v>
      </c>
      <c r="D920" s="15" t="s">
        <v>7</v>
      </c>
      <c r="E920" s="15"/>
      <c r="F920" s="259">
        <f t="shared" si="27"/>
        <v>0</v>
      </c>
    </row>
    <row r="921" spans="1:6" s="7" customFormat="1" ht="12.75" customHeight="1">
      <c r="A921" s="14" t="s">
        <v>1112</v>
      </c>
      <c r="B921" s="14" t="s">
        <v>1274</v>
      </c>
      <c r="C921" s="222">
        <v>1950</v>
      </c>
      <c r="D921" s="15" t="s">
        <v>7</v>
      </c>
      <c r="E921" s="15"/>
      <c r="F921" s="259">
        <f aca="true" t="shared" si="28" ref="F921:F984">C921*E921</f>
        <v>0</v>
      </c>
    </row>
    <row r="922" spans="1:6" s="7" customFormat="1" ht="12.75" customHeight="1">
      <c r="A922" s="14" t="s">
        <v>1112</v>
      </c>
      <c r="B922" s="14" t="s">
        <v>1275</v>
      </c>
      <c r="C922" s="222">
        <v>1950</v>
      </c>
      <c r="D922" s="15" t="s">
        <v>7</v>
      </c>
      <c r="E922" s="15"/>
      <c r="F922" s="259">
        <f t="shared" si="28"/>
        <v>0</v>
      </c>
    </row>
    <row r="923" spans="1:6" s="7" customFormat="1" ht="12.75" customHeight="1">
      <c r="A923" s="14" t="s">
        <v>1112</v>
      </c>
      <c r="B923" s="14" t="s">
        <v>1276</v>
      </c>
      <c r="C923" s="222">
        <v>1950</v>
      </c>
      <c r="D923" s="15" t="s">
        <v>7</v>
      </c>
      <c r="E923" s="15"/>
      <c r="F923" s="259">
        <f t="shared" si="28"/>
        <v>0</v>
      </c>
    </row>
    <row r="924" spans="1:6" s="7" customFormat="1" ht="12.75" customHeight="1">
      <c r="A924" s="14" t="s">
        <v>1112</v>
      </c>
      <c r="B924" s="14" t="s">
        <v>1277</v>
      </c>
      <c r="C924" s="222">
        <v>1950</v>
      </c>
      <c r="D924" s="15" t="s">
        <v>7</v>
      </c>
      <c r="E924" s="15"/>
      <c r="F924" s="259">
        <f t="shared" si="28"/>
        <v>0</v>
      </c>
    </row>
    <row r="925" spans="1:6" s="7" customFormat="1" ht="12.75" customHeight="1">
      <c r="A925" s="14" t="s">
        <v>1112</v>
      </c>
      <c r="B925" s="14" t="s">
        <v>1278</v>
      </c>
      <c r="C925" s="222">
        <v>1950</v>
      </c>
      <c r="D925" s="15" t="s">
        <v>7</v>
      </c>
      <c r="E925" s="15"/>
      <c r="F925" s="259">
        <f t="shared" si="28"/>
        <v>0</v>
      </c>
    </row>
    <row r="926" spans="1:6" s="7" customFormat="1" ht="12.75" customHeight="1">
      <c r="A926" s="14" t="s">
        <v>1112</v>
      </c>
      <c r="B926" s="14" t="s">
        <v>1279</v>
      </c>
      <c r="C926" s="222">
        <v>1950</v>
      </c>
      <c r="D926" s="15" t="s">
        <v>7</v>
      </c>
      <c r="E926" s="15"/>
      <c r="F926" s="259">
        <f t="shared" si="28"/>
        <v>0</v>
      </c>
    </row>
    <row r="927" spans="1:6" s="7" customFormat="1" ht="12.75" customHeight="1">
      <c r="A927" s="14" t="s">
        <v>1112</v>
      </c>
      <c r="B927" s="14" t="s">
        <v>1280</v>
      </c>
      <c r="C927" s="222">
        <v>1950</v>
      </c>
      <c r="D927" s="15" t="s">
        <v>7</v>
      </c>
      <c r="E927" s="15"/>
      <c r="F927" s="259">
        <f t="shared" si="28"/>
        <v>0</v>
      </c>
    </row>
    <row r="928" spans="1:6" s="7" customFormat="1" ht="12.75" customHeight="1">
      <c r="A928" s="14" t="s">
        <v>1112</v>
      </c>
      <c r="B928" s="14" t="s">
        <v>1281</v>
      </c>
      <c r="C928" s="222">
        <v>1950</v>
      </c>
      <c r="D928" s="15" t="s">
        <v>7</v>
      </c>
      <c r="E928" s="15"/>
      <c r="F928" s="259">
        <f t="shared" si="28"/>
        <v>0</v>
      </c>
    </row>
    <row r="929" spans="1:6" s="7" customFormat="1" ht="12.75" customHeight="1">
      <c r="A929" s="14" t="s">
        <v>1112</v>
      </c>
      <c r="B929" s="14" t="s">
        <v>1282</v>
      </c>
      <c r="C929" s="222">
        <v>1950</v>
      </c>
      <c r="D929" s="15" t="s">
        <v>7</v>
      </c>
      <c r="E929" s="15"/>
      <c r="F929" s="259">
        <f t="shared" si="28"/>
        <v>0</v>
      </c>
    </row>
    <row r="930" spans="1:6" s="7" customFormat="1" ht="12.75" customHeight="1">
      <c r="A930" s="14" t="s">
        <v>1112</v>
      </c>
      <c r="B930" s="14" t="s">
        <v>1283</v>
      </c>
      <c r="C930" s="222">
        <v>1950</v>
      </c>
      <c r="D930" s="15" t="s">
        <v>7</v>
      </c>
      <c r="E930" s="15"/>
      <c r="F930" s="259">
        <f t="shared" si="28"/>
        <v>0</v>
      </c>
    </row>
    <row r="931" spans="1:6" s="7" customFormat="1" ht="12.75" customHeight="1">
      <c r="A931" s="14" t="s">
        <v>1112</v>
      </c>
      <c r="B931" s="14" t="s">
        <v>1284</v>
      </c>
      <c r="C931" s="222">
        <v>1950</v>
      </c>
      <c r="D931" s="15" t="s">
        <v>7</v>
      </c>
      <c r="E931" s="15"/>
      <c r="F931" s="259">
        <f t="shared" si="28"/>
        <v>0</v>
      </c>
    </row>
    <row r="932" spans="1:6" s="7" customFormat="1" ht="12.75" customHeight="1">
      <c r="A932" s="14" t="s">
        <v>1112</v>
      </c>
      <c r="B932" s="14" t="s">
        <v>1285</v>
      </c>
      <c r="C932" s="222">
        <v>1950</v>
      </c>
      <c r="D932" s="15" t="s">
        <v>7</v>
      </c>
      <c r="E932" s="15"/>
      <c r="F932" s="259">
        <f t="shared" si="28"/>
        <v>0</v>
      </c>
    </row>
    <row r="933" spans="1:6" s="7" customFormat="1" ht="12.75" customHeight="1">
      <c r="A933" s="14" t="s">
        <v>1112</v>
      </c>
      <c r="B933" s="14" t="s">
        <v>1286</v>
      </c>
      <c r="C933" s="222">
        <v>1950</v>
      </c>
      <c r="D933" s="15" t="s">
        <v>7</v>
      </c>
      <c r="E933" s="15"/>
      <c r="F933" s="259">
        <f t="shared" si="28"/>
        <v>0</v>
      </c>
    </row>
    <row r="934" spans="1:6" s="7" customFormat="1" ht="12.75" customHeight="1">
      <c r="A934" s="14" t="s">
        <v>1123</v>
      </c>
      <c r="B934" s="14" t="s">
        <v>1287</v>
      </c>
      <c r="C934" s="222">
        <v>1950</v>
      </c>
      <c r="D934" s="15" t="s">
        <v>7</v>
      </c>
      <c r="E934" s="15"/>
      <c r="F934" s="259">
        <f t="shared" si="28"/>
        <v>0</v>
      </c>
    </row>
    <row r="935" spans="1:6" s="7" customFormat="1" ht="12.75" customHeight="1">
      <c r="A935" s="14" t="s">
        <v>1123</v>
      </c>
      <c r="B935" s="14" t="s">
        <v>1288</v>
      </c>
      <c r="C935" s="222">
        <v>1950</v>
      </c>
      <c r="D935" s="15" t="s">
        <v>7</v>
      </c>
      <c r="E935" s="15"/>
      <c r="F935" s="259">
        <f t="shared" si="28"/>
        <v>0</v>
      </c>
    </row>
    <row r="936" spans="1:6" s="7" customFormat="1" ht="12.75" customHeight="1">
      <c r="A936" s="14" t="s">
        <v>1123</v>
      </c>
      <c r="B936" s="14" t="s">
        <v>1289</v>
      </c>
      <c r="C936" s="222">
        <v>1950</v>
      </c>
      <c r="D936" s="15" t="s">
        <v>7</v>
      </c>
      <c r="E936" s="15"/>
      <c r="F936" s="259">
        <f t="shared" si="28"/>
        <v>0</v>
      </c>
    </row>
    <row r="937" spans="1:6" s="7" customFormat="1" ht="12.75" customHeight="1">
      <c r="A937" s="14" t="s">
        <v>1123</v>
      </c>
      <c r="B937" s="14" t="s">
        <v>1290</v>
      </c>
      <c r="C937" s="222">
        <v>1950</v>
      </c>
      <c r="D937" s="15" t="s">
        <v>7</v>
      </c>
      <c r="E937" s="15"/>
      <c r="F937" s="259">
        <f t="shared" si="28"/>
        <v>0</v>
      </c>
    </row>
    <row r="938" spans="1:6" s="7" customFormat="1" ht="12.75" customHeight="1">
      <c r="A938" s="14" t="s">
        <v>1123</v>
      </c>
      <c r="B938" s="14" t="s">
        <v>1291</v>
      </c>
      <c r="C938" s="222">
        <v>1950</v>
      </c>
      <c r="D938" s="15" t="s">
        <v>7</v>
      </c>
      <c r="E938" s="15"/>
      <c r="F938" s="259">
        <f t="shared" si="28"/>
        <v>0</v>
      </c>
    </row>
    <row r="939" spans="1:6" s="7" customFormat="1" ht="12.75" customHeight="1">
      <c r="A939" s="14" t="s">
        <v>1292</v>
      </c>
      <c r="B939" s="14" t="s">
        <v>1293</v>
      </c>
      <c r="C939" s="222">
        <v>1950</v>
      </c>
      <c r="D939" s="15" t="s">
        <v>7</v>
      </c>
      <c r="E939" s="15"/>
      <c r="F939" s="259">
        <f t="shared" si="28"/>
        <v>0</v>
      </c>
    </row>
    <row r="940" spans="1:6" s="7" customFormat="1" ht="12.75" customHeight="1">
      <c r="A940" s="14" t="s">
        <v>1292</v>
      </c>
      <c r="B940" s="14" t="s">
        <v>1294</v>
      </c>
      <c r="C940" s="222">
        <v>1950</v>
      </c>
      <c r="D940" s="15" t="s">
        <v>7</v>
      </c>
      <c r="E940" s="15"/>
      <c r="F940" s="259">
        <f t="shared" si="28"/>
        <v>0</v>
      </c>
    </row>
    <row r="941" spans="1:6" s="7" customFormat="1" ht="12.75" customHeight="1">
      <c r="A941" s="14" t="s">
        <v>1292</v>
      </c>
      <c r="B941" s="14" t="s">
        <v>1295</v>
      </c>
      <c r="C941" s="222">
        <v>1950</v>
      </c>
      <c r="D941" s="15" t="s">
        <v>7</v>
      </c>
      <c r="E941" s="15"/>
      <c r="F941" s="259">
        <f t="shared" si="28"/>
        <v>0</v>
      </c>
    </row>
    <row r="942" spans="1:6" s="7" customFormat="1" ht="12.75" customHeight="1">
      <c r="A942" s="14" t="s">
        <v>1292</v>
      </c>
      <c r="B942" s="14" t="s">
        <v>1296</v>
      </c>
      <c r="C942" s="222">
        <v>1950</v>
      </c>
      <c r="D942" s="15" t="s">
        <v>7</v>
      </c>
      <c r="E942" s="15"/>
      <c r="F942" s="259">
        <f t="shared" si="28"/>
        <v>0</v>
      </c>
    </row>
    <row r="943" spans="1:6" s="7" customFormat="1" ht="12.75" customHeight="1">
      <c r="A943" s="14" t="s">
        <v>1292</v>
      </c>
      <c r="B943" s="14" t="s">
        <v>1297</v>
      </c>
      <c r="C943" s="222">
        <v>1950</v>
      </c>
      <c r="D943" s="15" t="s">
        <v>7</v>
      </c>
      <c r="E943" s="15"/>
      <c r="F943" s="259">
        <f t="shared" si="28"/>
        <v>0</v>
      </c>
    </row>
    <row r="944" spans="1:6" s="7" customFormat="1" ht="12.75" customHeight="1">
      <c r="A944" s="14" t="s">
        <v>1134</v>
      </c>
      <c r="B944" s="14" t="s">
        <v>1298</v>
      </c>
      <c r="C944" s="222">
        <v>1950</v>
      </c>
      <c r="D944" s="15" t="s">
        <v>7</v>
      </c>
      <c r="E944" s="15"/>
      <c r="F944" s="259">
        <f t="shared" si="28"/>
        <v>0</v>
      </c>
    </row>
    <row r="945" spans="1:6" s="7" customFormat="1" ht="12.75" customHeight="1">
      <c r="A945" s="14" t="s">
        <v>1134</v>
      </c>
      <c r="B945" s="14" t="s">
        <v>1299</v>
      </c>
      <c r="C945" s="222">
        <v>1950</v>
      </c>
      <c r="D945" s="15" t="s">
        <v>7</v>
      </c>
      <c r="E945" s="15"/>
      <c r="F945" s="259">
        <f t="shared" si="28"/>
        <v>0</v>
      </c>
    </row>
    <row r="946" spans="1:6" s="7" customFormat="1" ht="12.75" customHeight="1">
      <c r="A946" s="14" t="s">
        <v>1134</v>
      </c>
      <c r="B946" s="14" t="s">
        <v>1300</v>
      </c>
      <c r="C946" s="222">
        <v>1950</v>
      </c>
      <c r="D946" s="15" t="s">
        <v>7</v>
      </c>
      <c r="E946" s="15"/>
      <c r="F946" s="259">
        <f t="shared" si="28"/>
        <v>0</v>
      </c>
    </row>
    <row r="947" spans="1:6" s="7" customFormat="1" ht="12.75" customHeight="1">
      <c r="A947" s="14" t="s">
        <v>1134</v>
      </c>
      <c r="B947" s="14" t="s">
        <v>1301</v>
      </c>
      <c r="C947" s="222">
        <v>1950</v>
      </c>
      <c r="D947" s="15" t="s">
        <v>7</v>
      </c>
      <c r="E947" s="15"/>
      <c r="F947" s="259">
        <f t="shared" si="28"/>
        <v>0</v>
      </c>
    </row>
    <row r="948" spans="1:6" s="7" customFormat="1" ht="12.75" customHeight="1">
      <c r="A948" s="14" t="s">
        <v>1134</v>
      </c>
      <c r="B948" s="14" t="s">
        <v>1302</v>
      </c>
      <c r="C948" s="222">
        <v>1950</v>
      </c>
      <c r="D948" s="15" t="s">
        <v>7</v>
      </c>
      <c r="E948" s="15"/>
      <c r="F948" s="259">
        <f t="shared" si="28"/>
        <v>0</v>
      </c>
    </row>
    <row r="949" spans="1:6" s="7" customFormat="1" ht="12.75" customHeight="1">
      <c r="A949" s="14" t="s">
        <v>1134</v>
      </c>
      <c r="B949" s="14" t="s">
        <v>1303</v>
      </c>
      <c r="C949" s="222">
        <v>1950</v>
      </c>
      <c r="D949" s="15" t="s">
        <v>7</v>
      </c>
      <c r="E949" s="15"/>
      <c r="F949" s="259">
        <f t="shared" si="28"/>
        <v>0</v>
      </c>
    </row>
    <row r="950" spans="1:6" s="7" customFormat="1" ht="12.75" customHeight="1">
      <c r="A950" s="14" t="s">
        <v>1134</v>
      </c>
      <c r="B950" s="14" t="s">
        <v>1304</v>
      </c>
      <c r="C950" s="222">
        <v>1950</v>
      </c>
      <c r="D950" s="15" t="s">
        <v>7</v>
      </c>
      <c r="E950" s="15"/>
      <c r="F950" s="259">
        <f t="shared" si="28"/>
        <v>0</v>
      </c>
    </row>
    <row r="951" spans="1:6" s="7" customFormat="1" ht="12.75" customHeight="1">
      <c r="A951" s="14" t="s">
        <v>1134</v>
      </c>
      <c r="B951" s="14" t="s">
        <v>1305</v>
      </c>
      <c r="C951" s="222">
        <v>1950</v>
      </c>
      <c r="D951" s="15" t="s">
        <v>7</v>
      </c>
      <c r="E951" s="15"/>
      <c r="F951" s="259">
        <f t="shared" si="28"/>
        <v>0</v>
      </c>
    </row>
    <row r="952" spans="1:6" s="7" customFormat="1" ht="12.75" customHeight="1">
      <c r="A952" s="14" t="s">
        <v>1134</v>
      </c>
      <c r="B952" s="14" t="s">
        <v>1306</v>
      </c>
      <c r="C952" s="222">
        <v>1950</v>
      </c>
      <c r="D952" s="15" t="s">
        <v>7</v>
      </c>
      <c r="E952" s="15"/>
      <c r="F952" s="259">
        <f t="shared" si="28"/>
        <v>0</v>
      </c>
    </row>
    <row r="953" spans="1:6" s="7" customFormat="1" ht="12.75" customHeight="1">
      <c r="A953" s="14" t="s">
        <v>1134</v>
      </c>
      <c r="B953" s="14" t="s">
        <v>1307</v>
      </c>
      <c r="C953" s="222">
        <v>1950</v>
      </c>
      <c r="D953" s="15" t="s">
        <v>7</v>
      </c>
      <c r="E953" s="15"/>
      <c r="F953" s="259">
        <f t="shared" si="28"/>
        <v>0</v>
      </c>
    </row>
    <row r="954" spans="1:6" s="7" customFormat="1" ht="12.75" customHeight="1">
      <c r="A954" s="14" t="s">
        <v>1134</v>
      </c>
      <c r="B954" s="14" t="s">
        <v>1308</v>
      </c>
      <c r="C954" s="222">
        <v>1950</v>
      </c>
      <c r="D954" s="15" t="s">
        <v>7</v>
      </c>
      <c r="E954" s="15"/>
      <c r="F954" s="259">
        <f t="shared" si="28"/>
        <v>0</v>
      </c>
    </row>
    <row r="955" spans="1:6" s="7" customFormat="1" ht="12.75" customHeight="1">
      <c r="A955" s="14" t="s">
        <v>1134</v>
      </c>
      <c r="B955" s="14" t="s">
        <v>1309</v>
      </c>
      <c r="C955" s="222">
        <v>1950</v>
      </c>
      <c r="D955" s="15" t="s">
        <v>7</v>
      </c>
      <c r="E955" s="15"/>
      <c r="F955" s="259">
        <f t="shared" si="28"/>
        <v>0</v>
      </c>
    </row>
    <row r="956" spans="1:6" s="7" customFormat="1" ht="12.75" customHeight="1">
      <c r="A956" s="14" t="s">
        <v>1134</v>
      </c>
      <c r="B956" s="14" t="s">
        <v>1310</v>
      </c>
      <c r="C956" s="222">
        <v>1950</v>
      </c>
      <c r="D956" s="15" t="s">
        <v>7</v>
      </c>
      <c r="E956" s="15"/>
      <c r="F956" s="259">
        <f t="shared" si="28"/>
        <v>0</v>
      </c>
    </row>
    <row r="957" spans="1:6" s="7" customFormat="1" ht="12.75" customHeight="1">
      <c r="A957" s="14" t="s">
        <v>1134</v>
      </c>
      <c r="B957" s="14" t="s">
        <v>1311</v>
      </c>
      <c r="C957" s="222">
        <v>1950</v>
      </c>
      <c r="D957" s="15" t="s">
        <v>7</v>
      </c>
      <c r="E957" s="15"/>
      <c r="F957" s="259">
        <f t="shared" si="28"/>
        <v>0</v>
      </c>
    </row>
    <row r="958" spans="1:6" s="7" customFormat="1" ht="12.75" customHeight="1">
      <c r="A958" s="14" t="s">
        <v>1134</v>
      </c>
      <c r="B958" s="14" t="s">
        <v>1312</v>
      </c>
      <c r="C958" s="222">
        <v>1950</v>
      </c>
      <c r="D958" s="15" t="s">
        <v>7</v>
      </c>
      <c r="E958" s="15"/>
      <c r="F958" s="259">
        <f t="shared" si="28"/>
        <v>0</v>
      </c>
    </row>
    <row r="959" spans="1:6" s="7" customFormat="1" ht="12.75" customHeight="1">
      <c r="A959" s="11"/>
      <c r="B959" s="12" t="s">
        <v>1313</v>
      </c>
      <c r="C959" s="221"/>
      <c r="D959" s="13"/>
      <c r="E959" s="13"/>
      <c r="F959" s="259">
        <f t="shared" si="28"/>
        <v>0</v>
      </c>
    </row>
    <row r="960" spans="1:6" s="7" customFormat="1" ht="12.75" customHeight="1">
      <c r="A960" s="14"/>
      <c r="B960" s="14" t="s">
        <v>1314</v>
      </c>
      <c r="C960" s="222">
        <v>1270</v>
      </c>
      <c r="D960" s="15" t="s">
        <v>7</v>
      </c>
      <c r="E960" s="15"/>
      <c r="F960" s="259">
        <f t="shared" si="28"/>
        <v>0</v>
      </c>
    </row>
    <row r="961" spans="1:6" s="7" customFormat="1" ht="12.75" customHeight="1">
      <c r="A961" s="14"/>
      <c r="B961" s="14" t="s">
        <v>1315</v>
      </c>
      <c r="C961" s="222">
        <v>1270</v>
      </c>
      <c r="D961" s="15" t="s">
        <v>7</v>
      </c>
      <c r="E961" s="15"/>
      <c r="F961" s="259">
        <f t="shared" si="28"/>
        <v>0</v>
      </c>
    </row>
    <row r="962" spans="1:6" s="7" customFormat="1" ht="12.75" customHeight="1">
      <c r="A962" s="14"/>
      <c r="B962" s="14" t="s">
        <v>1316</v>
      </c>
      <c r="C962" s="222">
        <v>1270</v>
      </c>
      <c r="D962" s="15" t="s">
        <v>7</v>
      </c>
      <c r="E962" s="15"/>
      <c r="F962" s="259">
        <f t="shared" si="28"/>
        <v>0</v>
      </c>
    </row>
    <row r="963" spans="1:6" s="7" customFormat="1" ht="12.75" customHeight="1">
      <c r="A963" s="14"/>
      <c r="B963" s="14" t="s">
        <v>1317</v>
      </c>
      <c r="C963" s="222">
        <v>1270</v>
      </c>
      <c r="D963" s="15" t="s">
        <v>7</v>
      </c>
      <c r="E963" s="15"/>
      <c r="F963" s="259">
        <f t="shared" si="28"/>
        <v>0</v>
      </c>
    </row>
    <row r="964" spans="1:6" s="7" customFormat="1" ht="12.75" customHeight="1">
      <c r="A964" s="14"/>
      <c r="B964" s="14" t="s">
        <v>1318</v>
      </c>
      <c r="C964" s="222">
        <v>1270</v>
      </c>
      <c r="D964" s="15" t="s">
        <v>7</v>
      </c>
      <c r="E964" s="15"/>
      <c r="F964" s="259">
        <f t="shared" si="28"/>
        <v>0</v>
      </c>
    </row>
    <row r="965" spans="1:6" s="7" customFormat="1" ht="12.75" customHeight="1">
      <c r="A965" s="14"/>
      <c r="B965" s="14" t="s">
        <v>1319</v>
      </c>
      <c r="C965" s="222">
        <v>1270</v>
      </c>
      <c r="D965" s="15" t="s">
        <v>7</v>
      </c>
      <c r="E965" s="15"/>
      <c r="F965" s="259">
        <f t="shared" si="28"/>
        <v>0</v>
      </c>
    </row>
    <row r="966" spans="1:6" s="7" customFormat="1" ht="12.75" customHeight="1">
      <c r="A966" s="14"/>
      <c r="B966" s="14" t="s">
        <v>1320</v>
      </c>
      <c r="C966" s="222">
        <v>1270</v>
      </c>
      <c r="D966" s="15" t="s">
        <v>7</v>
      </c>
      <c r="E966" s="15"/>
      <c r="F966" s="259">
        <f t="shared" si="28"/>
        <v>0</v>
      </c>
    </row>
    <row r="967" spans="1:6" s="7" customFormat="1" ht="12.75" customHeight="1">
      <c r="A967" s="14"/>
      <c r="B967" s="14" t="s">
        <v>1321</v>
      </c>
      <c r="C967" s="222">
        <v>1270</v>
      </c>
      <c r="D967" s="15" t="s">
        <v>7</v>
      </c>
      <c r="E967" s="15"/>
      <c r="F967" s="259">
        <f t="shared" si="28"/>
        <v>0</v>
      </c>
    </row>
    <row r="968" spans="1:6" s="7" customFormat="1" ht="12.75" customHeight="1">
      <c r="A968" s="14"/>
      <c r="B968" s="14" t="s">
        <v>1322</v>
      </c>
      <c r="C968" s="222">
        <v>1270</v>
      </c>
      <c r="D968" s="15" t="s">
        <v>7</v>
      </c>
      <c r="E968" s="15"/>
      <c r="F968" s="259">
        <f t="shared" si="28"/>
        <v>0</v>
      </c>
    </row>
    <row r="969" spans="1:6" s="7" customFormat="1" ht="12.75" customHeight="1">
      <c r="A969" s="14"/>
      <c r="B969" s="14" t="s">
        <v>1323</v>
      </c>
      <c r="C969" s="222">
        <v>1270</v>
      </c>
      <c r="D969" s="15" t="s">
        <v>7</v>
      </c>
      <c r="E969" s="15"/>
      <c r="F969" s="259">
        <f t="shared" si="28"/>
        <v>0</v>
      </c>
    </row>
    <row r="970" spans="1:6" s="7" customFormat="1" ht="12.75" customHeight="1">
      <c r="A970" s="14"/>
      <c r="B970" s="14" t="s">
        <v>1324</v>
      </c>
      <c r="C970" s="222">
        <v>1270</v>
      </c>
      <c r="D970" s="15" t="s">
        <v>7</v>
      </c>
      <c r="E970" s="15"/>
      <c r="F970" s="259">
        <f t="shared" si="28"/>
        <v>0</v>
      </c>
    </row>
    <row r="971" spans="1:6" s="7" customFormat="1" ht="12.75" customHeight="1">
      <c r="A971" s="14"/>
      <c r="B971" s="14" t="s">
        <v>1325</v>
      </c>
      <c r="C971" s="222">
        <v>1270</v>
      </c>
      <c r="D971" s="15" t="s">
        <v>7</v>
      </c>
      <c r="E971" s="15"/>
      <c r="F971" s="259">
        <f t="shared" si="28"/>
        <v>0</v>
      </c>
    </row>
    <row r="972" spans="1:6" s="7" customFormat="1" ht="12.75" customHeight="1">
      <c r="A972" s="14"/>
      <c r="B972" s="14" t="s">
        <v>1326</v>
      </c>
      <c r="C972" s="222">
        <v>1270</v>
      </c>
      <c r="D972" s="15" t="s">
        <v>7</v>
      </c>
      <c r="E972" s="15"/>
      <c r="F972" s="259">
        <f t="shared" si="28"/>
        <v>0</v>
      </c>
    </row>
    <row r="973" spans="1:6" s="7" customFormat="1" ht="12.75" customHeight="1">
      <c r="A973" s="14"/>
      <c r="B973" s="14" t="s">
        <v>1327</v>
      </c>
      <c r="C973" s="222">
        <v>1270</v>
      </c>
      <c r="D973" s="15" t="s">
        <v>7</v>
      </c>
      <c r="E973" s="15"/>
      <c r="F973" s="259">
        <f t="shared" si="28"/>
        <v>0</v>
      </c>
    </row>
    <row r="974" spans="1:6" s="7" customFormat="1" ht="12.75" customHeight="1">
      <c r="A974" s="14"/>
      <c r="B974" s="14" t="s">
        <v>1328</v>
      </c>
      <c r="C974" s="222">
        <v>850</v>
      </c>
      <c r="D974" s="15" t="s">
        <v>7</v>
      </c>
      <c r="E974" s="15"/>
      <c r="F974" s="259">
        <f t="shared" si="28"/>
        <v>0</v>
      </c>
    </row>
    <row r="975" spans="1:6" s="7" customFormat="1" ht="12.75" customHeight="1">
      <c r="A975" s="14"/>
      <c r="B975" s="14" t="s">
        <v>1329</v>
      </c>
      <c r="C975" s="222">
        <v>1270</v>
      </c>
      <c r="D975" s="15" t="s">
        <v>7</v>
      </c>
      <c r="E975" s="15"/>
      <c r="F975" s="259">
        <f t="shared" si="28"/>
        <v>0</v>
      </c>
    </row>
    <row r="976" spans="1:6" s="7" customFormat="1" ht="12.75" customHeight="1">
      <c r="A976" s="14"/>
      <c r="B976" s="14" t="s">
        <v>1330</v>
      </c>
      <c r="C976" s="222">
        <v>1270</v>
      </c>
      <c r="D976" s="15" t="s">
        <v>7</v>
      </c>
      <c r="E976" s="15"/>
      <c r="F976" s="259">
        <f t="shared" si="28"/>
        <v>0</v>
      </c>
    </row>
    <row r="977" spans="1:6" s="7" customFormat="1" ht="12.75" customHeight="1">
      <c r="A977" s="14"/>
      <c r="B977" s="14" t="s">
        <v>1331</v>
      </c>
      <c r="C977" s="222">
        <v>1270</v>
      </c>
      <c r="D977" s="15" t="s">
        <v>7</v>
      </c>
      <c r="E977" s="15"/>
      <c r="F977" s="259">
        <f t="shared" si="28"/>
        <v>0</v>
      </c>
    </row>
    <row r="978" spans="1:6" s="7" customFormat="1" ht="12.75" customHeight="1">
      <c r="A978" s="14"/>
      <c r="B978" s="14" t="s">
        <v>1332</v>
      </c>
      <c r="C978" s="222">
        <v>1270</v>
      </c>
      <c r="D978" s="15" t="s">
        <v>7</v>
      </c>
      <c r="E978" s="15"/>
      <c r="F978" s="259">
        <f t="shared" si="28"/>
        <v>0</v>
      </c>
    </row>
    <row r="979" spans="1:6" s="7" customFormat="1" ht="12.75" customHeight="1">
      <c r="A979" s="14"/>
      <c r="B979" s="14" t="s">
        <v>1333</v>
      </c>
      <c r="C979" s="222">
        <v>1270</v>
      </c>
      <c r="D979" s="15" t="s">
        <v>7</v>
      </c>
      <c r="E979" s="15"/>
      <c r="F979" s="259">
        <f t="shared" si="28"/>
        <v>0</v>
      </c>
    </row>
    <row r="980" spans="1:6" s="7" customFormat="1" ht="12.75" customHeight="1">
      <c r="A980" s="14"/>
      <c r="B980" s="14" t="s">
        <v>1334</v>
      </c>
      <c r="C980" s="222">
        <v>1270</v>
      </c>
      <c r="D980" s="15" t="s">
        <v>7</v>
      </c>
      <c r="E980" s="15"/>
      <c r="F980" s="259">
        <f t="shared" si="28"/>
        <v>0</v>
      </c>
    </row>
    <row r="981" spans="1:6" s="7" customFormat="1" ht="12.75" customHeight="1">
      <c r="A981" s="14"/>
      <c r="B981" s="14" t="s">
        <v>1335</v>
      </c>
      <c r="C981" s="222">
        <v>1270</v>
      </c>
      <c r="D981" s="15" t="s">
        <v>7</v>
      </c>
      <c r="E981" s="15"/>
      <c r="F981" s="259">
        <f t="shared" si="28"/>
        <v>0</v>
      </c>
    </row>
    <row r="982" spans="1:6" s="7" customFormat="1" ht="12.75" customHeight="1">
      <c r="A982" s="14"/>
      <c r="B982" s="14" t="s">
        <v>1336</v>
      </c>
      <c r="C982" s="222">
        <v>1270</v>
      </c>
      <c r="D982" s="15" t="s">
        <v>7</v>
      </c>
      <c r="E982" s="15"/>
      <c r="F982" s="259">
        <f t="shared" si="28"/>
        <v>0</v>
      </c>
    </row>
    <row r="983" spans="1:6" s="7" customFormat="1" ht="12.75" customHeight="1">
      <c r="A983" s="14"/>
      <c r="B983" s="14" t="s">
        <v>1337</v>
      </c>
      <c r="C983" s="222">
        <v>1270</v>
      </c>
      <c r="D983" s="15" t="s">
        <v>7</v>
      </c>
      <c r="E983" s="15"/>
      <c r="F983" s="259">
        <f t="shared" si="28"/>
        <v>0</v>
      </c>
    </row>
    <row r="984" spans="1:6" s="7" customFormat="1" ht="12.75" customHeight="1">
      <c r="A984" s="14"/>
      <c r="B984" s="14" t="s">
        <v>1338</v>
      </c>
      <c r="C984" s="222">
        <v>1270</v>
      </c>
      <c r="D984" s="15" t="s">
        <v>7</v>
      </c>
      <c r="E984" s="15"/>
      <c r="F984" s="259">
        <f t="shared" si="28"/>
        <v>0</v>
      </c>
    </row>
    <row r="985" spans="1:6" s="7" customFormat="1" ht="12.75" customHeight="1">
      <c r="A985" s="14"/>
      <c r="B985" s="14" t="s">
        <v>1339</v>
      </c>
      <c r="C985" s="222">
        <v>1270</v>
      </c>
      <c r="D985" s="15" t="s">
        <v>7</v>
      </c>
      <c r="E985" s="15"/>
      <c r="F985" s="259">
        <f aca="true" t="shared" si="29" ref="F985:F1034">C985*E985</f>
        <v>0</v>
      </c>
    </row>
    <row r="986" spans="1:6" s="7" customFormat="1" ht="12.75" customHeight="1">
      <c r="A986" s="14"/>
      <c r="B986" s="14" t="s">
        <v>1340</v>
      </c>
      <c r="C986" s="222">
        <v>1270</v>
      </c>
      <c r="D986" s="15" t="s">
        <v>7</v>
      </c>
      <c r="E986" s="15"/>
      <c r="F986" s="259">
        <f t="shared" si="29"/>
        <v>0</v>
      </c>
    </row>
    <row r="987" spans="1:6" s="7" customFormat="1" ht="12.75" customHeight="1">
      <c r="A987" s="14"/>
      <c r="B987" s="14" t="s">
        <v>1341</v>
      </c>
      <c r="C987" s="222">
        <v>1270</v>
      </c>
      <c r="D987" s="15" t="s">
        <v>7</v>
      </c>
      <c r="E987" s="15"/>
      <c r="F987" s="259">
        <f t="shared" si="29"/>
        <v>0</v>
      </c>
    </row>
    <row r="988" spans="1:6" s="7" customFormat="1" ht="12.75" customHeight="1">
      <c r="A988" s="14"/>
      <c r="B988" s="14" t="s">
        <v>1342</v>
      </c>
      <c r="C988" s="222">
        <v>1270</v>
      </c>
      <c r="D988" s="15" t="s">
        <v>7</v>
      </c>
      <c r="E988" s="15"/>
      <c r="F988" s="259">
        <f t="shared" si="29"/>
        <v>0</v>
      </c>
    </row>
    <row r="989" spans="1:6" s="7" customFormat="1" ht="12.75" customHeight="1">
      <c r="A989" s="14"/>
      <c r="B989" s="14" t="s">
        <v>1343</v>
      </c>
      <c r="C989" s="222">
        <v>1270</v>
      </c>
      <c r="D989" s="15" t="s">
        <v>7</v>
      </c>
      <c r="E989" s="15"/>
      <c r="F989" s="259">
        <f t="shared" si="29"/>
        <v>0</v>
      </c>
    </row>
    <row r="990" spans="1:6" s="7" customFormat="1" ht="12.75" customHeight="1">
      <c r="A990" s="14"/>
      <c r="B990" s="14" t="s">
        <v>1344</v>
      </c>
      <c r="C990" s="222">
        <v>1270</v>
      </c>
      <c r="D990" s="15" t="s">
        <v>7</v>
      </c>
      <c r="E990" s="15"/>
      <c r="F990" s="259">
        <f t="shared" si="29"/>
        <v>0</v>
      </c>
    </row>
    <row r="991" spans="1:6" s="7" customFormat="1" ht="12.75" customHeight="1">
      <c r="A991" s="14"/>
      <c r="B991" s="14" t="s">
        <v>1345</v>
      </c>
      <c r="C991" s="222">
        <v>1270</v>
      </c>
      <c r="D991" s="15" t="s">
        <v>7</v>
      </c>
      <c r="E991" s="15"/>
      <c r="F991" s="259">
        <f t="shared" si="29"/>
        <v>0</v>
      </c>
    </row>
    <row r="992" spans="1:6" s="7" customFormat="1" ht="12.75" customHeight="1">
      <c r="A992" s="14"/>
      <c r="B992" s="14" t="s">
        <v>1346</v>
      </c>
      <c r="C992" s="222">
        <v>1270</v>
      </c>
      <c r="D992" s="15" t="s">
        <v>7</v>
      </c>
      <c r="E992" s="15"/>
      <c r="F992" s="259">
        <f t="shared" si="29"/>
        <v>0</v>
      </c>
    </row>
    <row r="993" spans="1:6" s="7" customFormat="1" ht="12.75" customHeight="1">
      <c r="A993" s="14"/>
      <c r="B993" s="14" t="s">
        <v>1347</v>
      </c>
      <c r="C993" s="222">
        <v>1270</v>
      </c>
      <c r="D993" s="15" t="s">
        <v>7</v>
      </c>
      <c r="E993" s="15"/>
      <c r="F993" s="259">
        <f t="shared" si="29"/>
        <v>0</v>
      </c>
    </row>
    <row r="994" spans="1:6" s="7" customFormat="1" ht="12.75" customHeight="1">
      <c r="A994" s="14"/>
      <c r="B994" s="14" t="s">
        <v>1348</v>
      </c>
      <c r="C994" s="222">
        <v>1270</v>
      </c>
      <c r="D994" s="15" t="s">
        <v>7</v>
      </c>
      <c r="E994" s="15"/>
      <c r="F994" s="259">
        <f t="shared" si="29"/>
        <v>0</v>
      </c>
    </row>
    <row r="995" spans="1:6" s="7" customFormat="1" ht="12.75" customHeight="1">
      <c r="A995" s="14"/>
      <c r="B995" s="14" t="s">
        <v>1349</v>
      </c>
      <c r="C995" s="222">
        <v>1270</v>
      </c>
      <c r="D995" s="15" t="s">
        <v>7</v>
      </c>
      <c r="E995" s="15"/>
      <c r="F995" s="259">
        <f t="shared" si="29"/>
        <v>0</v>
      </c>
    </row>
    <row r="996" spans="1:6" s="7" customFormat="1" ht="12.75" customHeight="1">
      <c r="A996" s="14"/>
      <c r="B996" s="14" t="s">
        <v>1350</v>
      </c>
      <c r="C996" s="222">
        <v>1270</v>
      </c>
      <c r="D996" s="15" t="s">
        <v>7</v>
      </c>
      <c r="E996" s="15"/>
      <c r="F996" s="259">
        <f t="shared" si="29"/>
        <v>0</v>
      </c>
    </row>
    <row r="997" spans="1:6" s="7" customFormat="1" ht="12.75" customHeight="1">
      <c r="A997" s="14"/>
      <c r="B997" s="14" t="s">
        <v>1351</v>
      </c>
      <c r="C997" s="222">
        <v>1270</v>
      </c>
      <c r="D997" s="15" t="s">
        <v>7</v>
      </c>
      <c r="E997" s="15"/>
      <c r="F997" s="259">
        <f t="shared" si="29"/>
        <v>0</v>
      </c>
    </row>
    <row r="998" spans="1:6" s="7" customFormat="1" ht="12.75" customHeight="1">
      <c r="A998" s="14"/>
      <c r="B998" s="14" t="s">
        <v>1352</v>
      </c>
      <c r="C998" s="222">
        <v>1270</v>
      </c>
      <c r="D998" s="15" t="s">
        <v>7</v>
      </c>
      <c r="E998" s="15"/>
      <c r="F998" s="259">
        <f t="shared" si="29"/>
        <v>0</v>
      </c>
    </row>
    <row r="999" spans="1:6" s="7" customFormat="1" ht="12.75" customHeight="1">
      <c r="A999" s="14"/>
      <c r="B999" s="14" t="s">
        <v>1353</v>
      </c>
      <c r="C999" s="222">
        <v>1270</v>
      </c>
      <c r="D999" s="15" t="s">
        <v>7</v>
      </c>
      <c r="E999" s="15"/>
      <c r="F999" s="259">
        <f t="shared" si="29"/>
        <v>0</v>
      </c>
    </row>
    <row r="1000" spans="1:6" s="7" customFormat="1" ht="12.75" customHeight="1">
      <c r="A1000" s="14"/>
      <c r="B1000" s="14" t="s">
        <v>1354</v>
      </c>
      <c r="C1000" s="222">
        <v>1270</v>
      </c>
      <c r="D1000" s="15" t="s">
        <v>7</v>
      </c>
      <c r="E1000" s="15"/>
      <c r="F1000" s="259">
        <f t="shared" si="29"/>
        <v>0</v>
      </c>
    </row>
    <row r="1001" spans="1:6" s="7" customFormat="1" ht="12.75" customHeight="1">
      <c r="A1001" s="14"/>
      <c r="B1001" s="14" t="s">
        <v>1355</v>
      </c>
      <c r="C1001" s="222">
        <v>1270</v>
      </c>
      <c r="D1001" s="15" t="s">
        <v>7</v>
      </c>
      <c r="E1001" s="15"/>
      <c r="F1001" s="259">
        <f t="shared" si="29"/>
        <v>0</v>
      </c>
    </row>
    <row r="1002" spans="1:6" s="7" customFormat="1" ht="12.75" customHeight="1">
      <c r="A1002" s="14"/>
      <c r="B1002" s="14" t="s">
        <v>1356</v>
      </c>
      <c r="C1002" s="222">
        <v>1270</v>
      </c>
      <c r="D1002" s="15" t="s">
        <v>7</v>
      </c>
      <c r="E1002" s="15"/>
      <c r="F1002" s="259">
        <f t="shared" si="29"/>
        <v>0</v>
      </c>
    </row>
    <row r="1003" spans="1:6" s="7" customFormat="1" ht="12.75" customHeight="1">
      <c r="A1003" s="14"/>
      <c r="B1003" s="14" t="s">
        <v>1357</v>
      </c>
      <c r="C1003" s="222">
        <v>1270</v>
      </c>
      <c r="D1003" s="15" t="s">
        <v>7</v>
      </c>
      <c r="E1003" s="15"/>
      <c r="F1003" s="259">
        <f t="shared" si="29"/>
        <v>0</v>
      </c>
    </row>
    <row r="1004" spans="1:6" s="7" customFormat="1" ht="12.75" customHeight="1">
      <c r="A1004" s="14"/>
      <c r="B1004" s="14" t="s">
        <v>1358</v>
      </c>
      <c r="C1004" s="222">
        <v>1270</v>
      </c>
      <c r="D1004" s="15" t="s">
        <v>7</v>
      </c>
      <c r="E1004" s="15"/>
      <c r="F1004" s="259">
        <f t="shared" si="29"/>
        <v>0</v>
      </c>
    </row>
    <row r="1005" spans="1:6" s="7" customFormat="1" ht="12.75" customHeight="1">
      <c r="A1005" s="14"/>
      <c r="B1005" s="14" t="s">
        <v>1359</v>
      </c>
      <c r="C1005" s="222">
        <v>1350</v>
      </c>
      <c r="D1005" s="15" t="s">
        <v>7</v>
      </c>
      <c r="E1005" s="15"/>
      <c r="F1005" s="259">
        <f t="shared" si="29"/>
        <v>0</v>
      </c>
    </row>
    <row r="1006" spans="1:6" s="7" customFormat="1" ht="12.75" customHeight="1">
      <c r="A1006" s="14"/>
      <c r="B1006" s="14" t="s">
        <v>1360</v>
      </c>
      <c r="C1006" s="222">
        <v>1350</v>
      </c>
      <c r="D1006" s="15" t="s">
        <v>7</v>
      </c>
      <c r="E1006" s="15"/>
      <c r="F1006" s="259">
        <f t="shared" si="29"/>
        <v>0</v>
      </c>
    </row>
    <row r="1007" spans="1:6" s="7" customFormat="1" ht="12.75" customHeight="1">
      <c r="A1007" s="14"/>
      <c r="B1007" s="14" t="s">
        <v>1361</v>
      </c>
      <c r="C1007" s="222">
        <v>1350</v>
      </c>
      <c r="D1007" s="15" t="s">
        <v>7</v>
      </c>
      <c r="E1007" s="15"/>
      <c r="F1007" s="259">
        <f t="shared" si="29"/>
        <v>0</v>
      </c>
    </row>
    <row r="1008" spans="1:6" s="7" customFormat="1" ht="12.75" customHeight="1">
      <c r="A1008" s="14"/>
      <c r="B1008" s="14" t="s">
        <v>1362</v>
      </c>
      <c r="C1008" s="222">
        <v>1350</v>
      </c>
      <c r="D1008" s="15" t="s">
        <v>7</v>
      </c>
      <c r="E1008" s="15"/>
      <c r="F1008" s="259">
        <f t="shared" si="29"/>
        <v>0</v>
      </c>
    </row>
    <row r="1009" spans="1:6" s="7" customFormat="1" ht="12.75" customHeight="1">
      <c r="A1009" s="14"/>
      <c r="B1009" s="14" t="s">
        <v>1363</v>
      </c>
      <c r="C1009" s="222">
        <v>1350</v>
      </c>
      <c r="D1009" s="15" t="s">
        <v>7</v>
      </c>
      <c r="E1009" s="15"/>
      <c r="F1009" s="259">
        <f t="shared" si="29"/>
        <v>0</v>
      </c>
    </row>
    <row r="1010" spans="1:6" s="7" customFormat="1" ht="12.75" customHeight="1">
      <c r="A1010" s="14"/>
      <c r="B1010" s="14" t="s">
        <v>1364</v>
      </c>
      <c r="C1010" s="222">
        <v>1350</v>
      </c>
      <c r="D1010" s="15" t="s">
        <v>7</v>
      </c>
      <c r="E1010" s="15"/>
      <c r="F1010" s="259">
        <f t="shared" si="29"/>
        <v>0</v>
      </c>
    </row>
    <row r="1011" spans="1:6" s="7" customFormat="1" ht="12.75" customHeight="1">
      <c r="A1011" s="14"/>
      <c r="B1011" s="14" t="s">
        <v>1365</v>
      </c>
      <c r="C1011" s="222">
        <v>1350</v>
      </c>
      <c r="D1011" s="15" t="s">
        <v>7</v>
      </c>
      <c r="E1011" s="15"/>
      <c r="F1011" s="259">
        <f t="shared" si="29"/>
        <v>0</v>
      </c>
    </row>
    <row r="1012" spans="1:6" s="7" customFormat="1" ht="12.75" customHeight="1">
      <c r="A1012" s="14"/>
      <c r="B1012" s="14" t="s">
        <v>1366</v>
      </c>
      <c r="C1012" s="222">
        <v>1350</v>
      </c>
      <c r="D1012" s="15" t="s">
        <v>7</v>
      </c>
      <c r="E1012" s="15"/>
      <c r="F1012" s="259">
        <f t="shared" si="29"/>
        <v>0</v>
      </c>
    </row>
    <row r="1013" spans="1:6" s="7" customFormat="1" ht="12.75" customHeight="1">
      <c r="A1013" s="14"/>
      <c r="B1013" s="14" t="s">
        <v>1367</v>
      </c>
      <c r="C1013" s="222">
        <v>1350</v>
      </c>
      <c r="D1013" s="15" t="s">
        <v>7</v>
      </c>
      <c r="E1013" s="15"/>
      <c r="F1013" s="259">
        <f t="shared" si="29"/>
        <v>0</v>
      </c>
    </row>
    <row r="1014" spans="1:6" s="7" customFormat="1" ht="12.75" customHeight="1">
      <c r="A1014" s="14"/>
      <c r="B1014" s="14" t="s">
        <v>1368</v>
      </c>
      <c r="C1014" s="222">
        <v>1350</v>
      </c>
      <c r="D1014" s="15" t="s">
        <v>7</v>
      </c>
      <c r="E1014" s="15"/>
      <c r="F1014" s="259">
        <f t="shared" si="29"/>
        <v>0</v>
      </c>
    </row>
    <row r="1015" spans="1:6" s="7" customFormat="1" ht="12.75" customHeight="1">
      <c r="A1015" s="14"/>
      <c r="B1015" s="14" t="s">
        <v>1369</v>
      </c>
      <c r="C1015" s="222">
        <v>1350</v>
      </c>
      <c r="D1015" s="15" t="s">
        <v>7</v>
      </c>
      <c r="E1015" s="15"/>
      <c r="F1015" s="259">
        <f t="shared" si="29"/>
        <v>0</v>
      </c>
    </row>
    <row r="1016" spans="1:6" s="7" customFormat="1" ht="12.75" customHeight="1">
      <c r="A1016" s="14"/>
      <c r="B1016" s="14" t="s">
        <v>1370</v>
      </c>
      <c r="C1016" s="222">
        <v>1350</v>
      </c>
      <c r="D1016" s="15" t="s">
        <v>7</v>
      </c>
      <c r="E1016" s="15"/>
      <c r="F1016" s="259">
        <f t="shared" si="29"/>
        <v>0</v>
      </c>
    </row>
    <row r="1017" spans="1:6" s="7" customFormat="1" ht="12.75" customHeight="1">
      <c r="A1017" s="14"/>
      <c r="B1017" s="14" t="s">
        <v>1371</v>
      </c>
      <c r="C1017" s="222">
        <v>1350</v>
      </c>
      <c r="D1017" s="15" t="s">
        <v>7</v>
      </c>
      <c r="E1017" s="15"/>
      <c r="F1017" s="259">
        <f t="shared" si="29"/>
        <v>0</v>
      </c>
    </row>
    <row r="1018" spans="1:6" s="7" customFormat="1" ht="12.75" customHeight="1">
      <c r="A1018" s="14"/>
      <c r="B1018" s="14" t="s">
        <v>1372</v>
      </c>
      <c r="C1018" s="222">
        <v>1350</v>
      </c>
      <c r="D1018" s="15" t="s">
        <v>7</v>
      </c>
      <c r="E1018" s="15"/>
      <c r="F1018" s="259">
        <f t="shared" si="29"/>
        <v>0</v>
      </c>
    </row>
    <row r="1019" spans="1:6" s="7" customFormat="1" ht="12.75" customHeight="1">
      <c r="A1019" s="14"/>
      <c r="B1019" s="14" t="s">
        <v>1373</v>
      </c>
      <c r="C1019" s="222">
        <v>1350</v>
      </c>
      <c r="D1019" s="15" t="s">
        <v>7</v>
      </c>
      <c r="E1019" s="15"/>
      <c r="F1019" s="259">
        <f t="shared" si="29"/>
        <v>0</v>
      </c>
    </row>
    <row r="1020" spans="1:6" s="7" customFormat="1" ht="12.75" customHeight="1">
      <c r="A1020" s="14"/>
      <c r="B1020" s="14" t="s">
        <v>1374</v>
      </c>
      <c r="C1020" s="222">
        <v>1270</v>
      </c>
      <c r="D1020" s="15" t="s">
        <v>7</v>
      </c>
      <c r="E1020" s="15"/>
      <c r="F1020" s="259">
        <f t="shared" si="29"/>
        <v>0</v>
      </c>
    </row>
    <row r="1021" spans="1:6" s="7" customFormat="1" ht="12.75" customHeight="1">
      <c r="A1021" s="14"/>
      <c r="B1021" s="14" t="s">
        <v>1375</v>
      </c>
      <c r="C1021" s="222">
        <v>1270</v>
      </c>
      <c r="D1021" s="15" t="s">
        <v>7</v>
      </c>
      <c r="E1021" s="15"/>
      <c r="F1021" s="259">
        <f t="shared" si="29"/>
        <v>0</v>
      </c>
    </row>
    <row r="1022" spans="1:6" s="7" customFormat="1" ht="12.75" customHeight="1">
      <c r="A1022" s="14"/>
      <c r="B1022" s="14" t="s">
        <v>1376</v>
      </c>
      <c r="C1022" s="222">
        <v>1270</v>
      </c>
      <c r="D1022" s="15" t="s">
        <v>7</v>
      </c>
      <c r="E1022" s="15"/>
      <c r="F1022" s="259">
        <f t="shared" si="29"/>
        <v>0</v>
      </c>
    </row>
    <row r="1023" spans="1:6" s="7" customFormat="1" ht="12.75" customHeight="1">
      <c r="A1023" s="14"/>
      <c r="B1023" s="14" t="s">
        <v>1377</v>
      </c>
      <c r="C1023" s="222">
        <v>1270</v>
      </c>
      <c r="D1023" s="15" t="s">
        <v>7</v>
      </c>
      <c r="E1023" s="15"/>
      <c r="F1023" s="259">
        <f t="shared" si="29"/>
        <v>0</v>
      </c>
    </row>
    <row r="1024" spans="1:6" s="7" customFormat="1" ht="12.75" customHeight="1">
      <c r="A1024" s="14"/>
      <c r="B1024" s="14" t="s">
        <v>1378</v>
      </c>
      <c r="C1024" s="222">
        <v>1270</v>
      </c>
      <c r="D1024" s="15" t="s">
        <v>7</v>
      </c>
      <c r="E1024" s="15"/>
      <c r="F1024" s="259">
        <f t="shared" si="29"/>
        <v>0</v>
      </c>
    </row>
    <row r="1025" spans="1:6" s="7" customFormat="1" ht="12.75" customHeight="1">
      <c r="A1025" s="14"/>
      <c r="B1025" s="14" t="s">
        <v>1379</v>
      </c>
      <c r="C1025" s="222">
        <v>1270</v>
      </c>
      <c r="D1025" s="15" t="s">
        <v>7</v>
      </c>
      <c r="E1025" s="15"/>
      <c r="F1025" s="259">
        <f t="shared" si="29"/>
        <v>0</v>
      </c>
    </row>
    <row r="1026" spans="1:6" s="7" customFormat="1" ht="12.75" customHeight="1">
      <c r="A1026" s="14"/>
      <c r="B1026" s="14" t="s">
        <v>1380</v>
      </c>
      <c r="C1026" s="222">
        <v>1270</v>
      </c>
      <c r="D1026" s="15" t="s">
        <v>7</v>
      </c>
      <c r="E1026" s="15"/>
      <c r="F1026" s="259">
        <f t="shared" si="29"/>
        <v>0</v>
      </c>
    </row>
    <row r="1027" spans="1:6" s="7" customFormat="1" ht="12.75" customHeight="1">
      <c r="A1027" s="14"/>
      <c r="B1027" s="14" t="s">
        <v>1381</v>
      </c>
      <c r="C1027" s="222">
        <v>1270</v>
      </c>
      <c r="D1027" s="15" t="s">
        <v>7</v>
      </c>
      <c r="E1027" s="15"/>
      <c r="F1027" s="259">
        <f t="shared" si="29"/>
        <v>0</v>
      </c>
    </row>
    <row r="1028" spans="1:6" s="7" customFormat="1" ht="12.75" customHeight="1">
      <c r="A1028" s="14"/>
      <c r="B1028" s="14" t="s">
        <v>1382</v>
      </c>
      <c r="C1028" s="222">
        <v>1270</v>
      </c>
      <c r="D1028" s="15" t="s">
        <v>7</v>
      </c>
      <c r="E1028" s="15"/>
      <c r="F1028" s="259">
        <f t="shared" si="29"/>
        <v>0</v>
      </c>
    </row>
    <row r="1029" spans="1:6" s="7" customFormat="1" ht="12.75" customHeight="1">
      <c r="A1029" s="14"/>
      <c r="B1029" s="14" t="s">
        <v>1383</v>
      </c>
      <c r="C1029" s="222">
        <v>1270</v>
      </c>
      <c r="D1029" s="15" t="s">
        <v>7</v>
      </c>
      <c r="E1029" s="15"/>
      <c r="F1029" s="259">
        <f t="shared" si="29"/>
        <v>0</v>
      </c>
    </row>
    <row r="1030" spans="1:6" s="7" customFormat="1" ht="12.75" customHeight="1">
      <c r="A1030" s="14"/>
      <c r="B1030" s="14" t="s">
        <v>1384</v>
      </c>
      <c r="C1030" s="222">
        <v>1270</v>
      </c>
      <c r="D1030" s="15" t="s">
        <v>7</v>
      </c>
      <c r="E1030" s="15"/>
      <c r="F1030" s="259">
        <f t="shared" si="29"/>
        <v>0</v>
      </c>
    </row>
    <row r="1031" spans="1:6" s="7" customFormat="1" ht="12.75" customHeight="1">
      <c r="A1031" s="14"/>
      <c r="B1031" s="14" t="s">
        <v>1385</v>
      </c>
      <c r="C1031" s="222">
        <v>1270</v>
      </c>
      <c r="D1031" s="15" t="s">
        <v>7</v>
      </c>
      <c r="E1031" s="15"/>
      <c r="F1031" s="259">
        <f t="shared" si="29"/>
        <v>0</v>
      </c>
    </row>
    <row r="1032" spans="1:6" s="7" customFormat="1" ht="12.75" customHeight="1">
      <c r="A1032" s="14"/>
      <c r="B1032" s="14" t="s">
        <v>1386</v>
      </c>
      <c r="C1032" s="222">
        <v>1270</v>
      </c>
      <c r="D1032" s="15" t="s">
        <v>7</v>
      </c>
      <c r="E1032" s="15"/>
      <c r="F1032" s="259">
        <f t="shared" si="29"/>
        <v>0</v>
      </c>
    </row>
    <row r="1033" spans="1:6" s="7" customFormat="1" ht="12.75" customHeight="1">
      <c r="A1033" s="14"/>
      <c r="B1033" s="14" t="s">
        <v>1387</v>
      </c>
      <c r="C1033" s="222">
        <v>1270</v>
      </c>
      <c r="D1033" s="15" t="s">
        <v>7</v>
      </c>
      <c r="E1033" s="15"/>
      <c r="F1033" s="259">
        <f t="shared" si="29"/>
        <v>0</v>
      </c>
    </row>
    <row r="1034" spans="1:6" s="7" customFormat="1" ht="12.75" customHeight="1">
      <c r="A1034" s="14"/>
      <c r="B1034" s="14" t="s">
        <v>1388</v>
      </c>
      <c r="C1034" s="222">
        <v>1270</v>
      </c>
      <c r="D1034" s="15" t="s">
        <v>7</v>
      </c>
      <c r="E1034" s="15"/>
      <c r="F1034" s="259">
        <f t="shared" si="29"/>
        <v>0</v>
      </c>
    </row>
    <row r="1035" spans="1:6" s="7" customFormat="1" ht="12.75" customHeight="1">
      <c r="A1035" s="11"/>
      <c r="B1035" s="12" t="s">
        <v>1389</v>
      </c>
      <c r="C1035" s="221"/>
      <c r="D1035" s="13"/>
      <c r="E1035" s="13"/>
      <c r="F1035" s="258"/>
    </row>
    <row r="1036" spans="1:6" s="7" customFormat="1" ht="12.75" customHeight="1">
      <c r="A1036" s="14" t="s">
        <v>592</v>
      </c>
      <c r="B1036" s="14" t="s">
        <v>1390</v>
      </c>
      <c r="C1036" s="222">
        <v>65</v>
      </c>
      <c r="D1036" s="15" t="s">
        <v>7</v>
      </c>
      <c r="E1036" s="15"/>
      <c r="F1036" s="259">
        <f>C1036*E1036</f>
        <v>0</v>
      </c>
    </row>
    <row r="1037" spans="1:6" s="7" customFormat="1" ht="12.75" customHeight="1">
      <c r="A1037" s="14" t="s">
        <v>592</v>
      </c>
      <c r="B1037" s="14" t="s">
        <v>1391</v>
      </c>
      <c r="C1037" s="222">
        <v>65</v>
      </c>
      <c r="D1037" s="15" t="s">
        <v>7</v>
      </c>
      <c r="E1037" s="15"/>
      <c r="F1037" s="259">
        <f>C1037*E1037</f>
        <v>0</v>
      </c>
    </row>
    <row r="1038" spans="1:6" s="7" customFormat="1" ht="12.75" customHeight="1">
      <c r="A1038" s="14" t="s">
        <v>1392</v>
      </c>
      <c r="B1038" s="14" t="s">
        <v>1393</v>
      </c>
      <c r="C1038" s="222">
        <v>125</v>
      </c>
      <c r="D1038" s="15" t="s">
        <v>7</v>
      </c>
      <c r="E1038" s="15"/>
      <c r="F1038" s="259">
        <f>C1038*E1038</f>
        <v>0</v>
      </c>
    </row>
    <row r="1039" spans="1:6" s="7" customFormat="1" ht="12.75" customHeight="1">
      <c r="A1039" s="11"/>
      <c r="B1039" s="12" t="s">
        <v>1394</v>
      </c>
      <c r="C1039" s="221"/>
      <c r="D1039" s="13"/>
      <c r="E1039" s="13"/>
      <c r="F1039" s="258"/>
    </row>
    <row r="1040" spans="1:6" s="7" customFormat="1" ht="12.75" customHeight="1">
      <c r="A1040" s="14" t="s">
        <v>1395</v>
      </c>
      <c r="B1040" s="14" t="s">
        <v>1396</v>
      </c>
      <c r="C1040" s="222">
        <v>400</v>
      </c>
      <c r="D1040" s="15" t="s">
        <v>33</v>
      </c>
      <c r="E1040" s="15"/>
      <c r="F1040" s="259">
        <f>C1040*E1040</f>
        <v>0</v>
      </c>
    </row>
    <row r="1041" spans="1:6" s="7" customFormat="1" ht="12.75" customHeight="1">
      <c r="A1041" s="14" t="s">
        <v>1397</v>
      </c>
      <c r="B1041" s="14" t="s">
        <v>1398</v>
      </c>
      <c r="C1041" s="222">
        <v>400</v>
      </c>
      <c r="D1041" s="15" t="s">
        <v>33</v>
      </c>
      <c r="E1041" s="15"/>
      <c r="F1041" s="259">
        <f>C1041*E1041</f>
        <v>0</v>
      </c>
    </row>
    <row r="1042" spans="1:6" s="7" customFormat="1" ht="12.75" customHeight="1">
      <c r="A1042" s="14"/>
      <c r="B1042" s="14" t="s">
        <v>1399</v>
      </c>
      <c r="C1042" s="222">
        <v>1400</v>
      </c>
      <c r="D1042" s="15" t="s">
        <v>7</v>
      </c>
      <c r="E1042" s="15"/>
      <c r="F1042" s="259">
        <f>C1042*E1042</f>
        <v>0</v>
      </c>
    </row>
    <row r="1043" spans="1:6" s="7" customFormat="1" ht="12.75" customHeight="1">
      <c r="A1043" s="11"/>
      <c r="B1043" s="12" t="s">
        <v>1400</v>
      </c>
      <c r="C1043" s="221"/>
      <c r="D1043" s="13"/>
      <c r="E1043" s="13"/>
      <c r="F1043" s="258"/>
    </row>
    <row r="1044" spans="1:6" s="7" customFormat="1" ht="12.75" customHeight="1">
      <c r="A1044" s="14"/>
      <c r="B1044" s="14" t="s">
        <v>1401</v>
      </c>
      <c r="C1044" s="222">
        <v>170</v>
      </c>
      <c r="D1044" s="15" t="s">
        <v>33</v>
      </c>
      <c r="E1044" s="15"/>
      <c r="F1044" s="259">
        <f>C1044*E1044</f>
        <v>0</v>
      </c>
    </row>
    <row r="1045" spans="1:6" s="7" customFormat="1" ht="12.75" customHeight="1">
      <c r="A1045" s="14"/>
      <c r="B1045" s="14" t="s">
        <v>1402</v>
      </c>
      <c r="C1045" s="222">
        <v>300</v>
      </c>
      <c r="D1045" s="15" t="s">
        <v>33</v>
      </c>
      <c r="E1045" s="15"/>
      <c r="F1045" s="259">
        <f>C1045*E1045</f>
        <v>0</v>
      </c>
    </row>
    <row r="1046" spans="1:6" s="7" customFormat="1" ht="12.75" customHeight="1">
      <c r="A1046" s="14"/>
      <c r="B1046" s="14" t="s">
        <v>1403</v>
      </c>
      <c r="C1046" s="222">
        <v>390</v>
      </c>
      <c r="D1046" s="15" t="s">
        <v>33</v>
      </c>
      <c r="E1046" s="15"/>
      <c r="F1046" s="259">
        <f>C1046*E1046</f>
        <v>0</v>
      </c>
    </row>
    <row r="1047" spans="1:6" s="7" customFormat="1" ht="12.75" customHeight="1">
      <c r="A1047" s="14"/>
      <c r="B1047" s="14" t="s">
        <v>1404</v>
      </c>
      <c r="C1047" s="222">
        <v>620</v>
      </c>
      <c r="D1047" s="15" t="s">
        <v>33</v>
      </c>
      <c r="E1047" s="15"/>
      <c r="F1047" s="259">
        <f>C1047*E1047</f>
        <v>0</v>
      </c>
    </row>
    <row r="1048" spans="1:6" s="7" customFormat="1" ht="12.75" customHeight="1">
      <c r="A1048" s="11"/>
      <c r="B1048" s="12" t="s">
        <v>1405</v>
      </c>
      <c r="C1048" s="221"/>
      <c r="D1048" s="13"/>
      <c r="E1048" s="13"/>
      <c r="F1048" s="258"/>
    </row>
    <row r="1049" spans="1:6" s="7" customFormat="1" ht="12.75" customHeight="1">
      <c r="A1049" s="14"/>
      <c r="B1049" s="14" t="s">
        <v>1406</v>
      </c>
      <c r="C1049" s="222">
        <v>4690</v>
      </c>
      <c r="D1049" s="15" t="s">
        <v>33</v>
      </c>
      <c r="E1049" s="15"/>
      <c r="F1049" s="259">
        <f>C1049*E1049</f>
        <v>0</v>
      </c>
    </row>
    <row r="1050" spans="1:6" s="7" customFormat="1" ht="12.75" customHeight="1">
      <c r="A1050" s="14"/>
      <c r="B1050" s="14" t="s">
        <v>1407</v>
      </c>
      <c r="C1050" s="222">
        <v>4690</v>
      </c>
      <c r="D1050" s="15" t="s">
        <v>33</v>
      </c>
      <c r="E1050" s="15"/>
      <c r="F1050" s="259">
        <f>C1050*E1050</f>
        <v>0</v>
      </c>
    </row>
    <row r="1051" spans="1:6" s="7" customFormat="1" ht="12.75" customHeight="1">
      <c r="A1051" s="14" t="s">
        <v>1408</v>
      </c>
      <c r="B1051" s="14" t="s">
        <v>1409</v>
      </c>
      <c r="C1051" s="222">
        <v>2130</v>
      </c>
      <c r="D1051" s="15" t="s">
        <v>33</v>
      </c>
      <c r="E1051" s="15"/>
      <c r="F1051" s="259">
        <f>C1051*E1051</f>
        <v>0</v>
      </c>
    </row>
    <row r="1052" spans="1:6" s="7" customFormat="1" ht="12.75" customHeight="1">
      <c r="A1052" s="14" t="s">
        <v>1408</v>
      </c>
      <c r="B1052" s="14" t="s">
        <v>1410</v>
      </c>
      <c r="C1052" s="222">
        <v>2070</v>
      </c>
      <c r="D1052" s="15" t="s">
        <v>33</v>
      </c>
      <c r="E1052" s="15"/>
      <c r="F1052" s="259">
        <f>C1052*E1052</f>
        <v>0</v>
      </c>
    </row>
    <row r="1053" spans="1:6" s="7" customFormat="1" ht="12.75" customHeight="1">
      <c r="A1053" s="11"/>
      <c r="B1053" s="12" t="s">
        <v>1411</v>
      </c>
      <c r="C1053" s="221"/>
      <c r="D1053" s="13"/>
      <c r="E1053" s="13"/>
      <c r="F1053" s="258"/>
    </row>
    <row r="1054" spans="1:6" ht="12.75" customHeight="1">
      <c r="A1054" s="14"/>
      <c r="B1054" s="14" t="s">
        <v>1412</v>
      </c>
      <c r="C1054" s="222">
        <v>190</v>
      </c>
      <c r="D1054" s="15" t="s">
        <v>33</v>
      </c>
      <c r="E1054" s="15"/>
      <c r="F1054" s="259">
        <f>C1054*E1054</f>
        <v>0</v>
      </c>
    </row>
    <row r="1055" spans="1:6" ht="12.75" customHeight="1">
      <c r="A1055" s="11"/>
      <c r="B1055" s="12" t="s">
        <v>1413</v>
      </c>
      <c r="C1055" s="221"/>
      <c r="D1055" s="13"/>
      <c r="E1055" s="13"/>
      <c r="F1055" s="258"/>
    </row>
    <row r="1056" spans="1:6" ht="12.75" customHeight="1">
      <c r="A1056" s="14"/>
      <c r="B1056" s="14" t="s">
        <v>1414</v>
      </c>
      <c r="C1056" s="222">
        <v>540</v>
      </c>
      <c r="D1056" s="15" t="s">
        <v>7</v>
      </c>
      <c r="E1056" s="15"/>
      <c r="F1056" s="259">
        <f aca="true" t="shared" si="30" ref="F1056:F1079">C1056*E1056</f>
        <v>0</v>
      </c>
    </row>
    <row r="1057" spans="1:6" ht="12.75" customHeight="1">
      <c r="A1057" s="14"/>
      <c r="B1057" s="14" t="s">
        <v>1415</v>
      </c>
      <c r="C1057" s="222">
        <v>540</v>
      </c>
      <c r="D1057" s="15" t="s">
        <v>7</v>
      </c>
      <c r="E1057" s="15"/>
      <c r="F1057" s="259">
        <f t="shared" si="30"/>
        <v>0</v>
      </c>
    </row>
    <row r="1058" spans="1:6" ht="12.75" customHeight="1">
      <c r="A1058" s="14"/>
      <c r="B1058" s="14" t="s">
        <v>1416</v>
      </c>
      <c r="C1058" s="222">
        <v>540</v>
      </c>
      <c r="D1058" s="15" t="s">
        <v>7</v>
      </c>
      <c r="E1058" s="15"/>
      <c r="F1058" s="259">
        <f t="shared" si="30"/>
        <v>0</v>
      </c>
    </row>
    <row r="1059" spans="1:6" ht="12.75" customHeight="1">
      <c r="A1059" s="14"/>
      <c r="B1059" s="14" t="s">
        <v>1417</v>
      </c>
      <c r="C1059" s="222">
        <v>540</v>
      </c>
      <c r="D1059" s="15" t="s">
        <v>7</v>
      </c>
      <c r="E1059" s="15"/>
      <c r="F1059" s="259">
        <f t="shared" si="30"/>
        <v>0</v>
      </c>
    </row>
    <row r="1060" spans="1:6" ht="12.75" customHeight="1">
      <c r="A1060" s="14"/>
      <c r="B1060" s="14" t="s">
        <v>1418</v>
      </c>
      <c r="C1060" s="222">
        <v>540</v>
      </c>
      <c r="D1060" s="15" t="s">
        <v>7</v>
      </c>
      <c r="E1060" s="15"/>
      <c r="F1060" s="259">
        <f t="shared" si="30"/>
        <v>0</v>
      </c>
    </row>
    <row r="1061" spans="1:6" ht="12.75" customHeight="1">
      <c r="A1061" s="14"/>
      <c r="B1061" s="14" t="s">
        <v>1419</v>
      </c>
      <c r="C1061" s="222">
        <v>540</v>
      </c>
      <c r="D1061" s="15" t="s">
        <v>7</v>
      </c>
      <c r="E1061" s="15"/>
      <c r="F1061" s="259">
        <f t="shared" si="30"/>
        <v>0</v>
      </c>
    </row>
    <row r="1062" spans="1:6" ht="12.75" customHeight="1">
      <c r="A1062" s="14"/>
      <c r="B1062" s="14" t="s">
        <v>1420</v>
      </c>
      <c r="C1062" s="222">
        <v>540</v>
      </c>
      <c r="D1062" s="15" t="s">
        <v>7</v>
      </c>
      <c r="E1062" s="15"/>
      <c r="F1062" s="259">
        <f t="shared" si="30"/>
        <v>0</v>
      </c>
    </row>
    <row r="1063" spans="1:6" ht="12.75" customHeight="1">
      <c r="A1063" s="14"/>
      <c r="B1063" s="14" t="s">
        <v>1421</v>
      </c>
      <c r="C1063" s="222">
        <v>540</v>
      </c>
      <c r="D1063" s="15" t="s">
        <v>7</v>
      </c>
      <c r="E1063" s="15"/>
      <c r="F1063" s="259">
        <f t="shared" si="30"/>
        <v>0</v>
      </c>
    </row>
    <row r="1064" spans="1:6" ht="12.75" customHeight="1">
      <c r="A1064" s="14"/>
      <c r="B1064" s="14" t="s">
        <v>1422</v>
      </c>
      <c r="C1064" s="222">
        <v>540</v>
      </c>
      <c r="D1064" s="15" t="s">
        <v>7</v>
      </c>
      <c r="E1064" s="15"/>
      <c r="F1064" s="259">
        <f t="shared" si="30"/>
        <v>0</v>
      </c>
    </row>
    <row r="1065" spans="1:6" ht="12.75" customHeight="1">
      <c r="A1065" s="14"/>
      <c r="B1065" s="14" t="s">
        <v>1423</v>
      </c>
      <c r="C1065" s="222">
        <v>540</v>
      </c>
      <c r="D1065" s="15" t="s">
        <v>7</v>
      </c>
      <c r="E1065" s="15"/>
      <c r="F1065" s="259">
        <f t="shared" si="30"/>
        <v>0</v>
      </c>
    </row>
    <row r="1066" spans="1:6" ht="12.75" customHeight="1">
      <c r="A1066" s="14"/>
      <c r="B1066" s="14" t="s">
        <v>1424</v>
      </c>
      <c r="C1066" s="222">
        <v>540</v>
      </c>
      <c r="D1066" s="15" t="s">
        <v>7</v>
      </c>
      <c r="E1066" s="15"/>
      <c r="F1066" s="259">
        <f t="shared" si="30"/>
        <v>0</v>
      </c>
    </row>
    <row r="1067" spans="1:6" ht="12.75" customHeight="1">
      <c r="A1067" s="16">
        <v>21126</v>
      </c>
      <c r="B1067" s="14" t="s">
        <v>1425</v>
      </c>
      <c r="C1067" s="222">
        <v>1370</v>
      </c>
      <c r="D1067" s="15" t="s">
        <v>7</v>
      </c>
      <c r="E1067" s="15"/>
      <c r="F1067" s="259">
        <f t="shared" si="30"/>
        <v>0</v>
      </c>
    </row>
    <row r="1068" spans="1:6" ht="12.75" customHeight="1">
      <c r="A1068" s="16">
        <v>21126</v>
      </c>
      <c r="B1068" s="14" t="s">
        <v>1426</v>
      </c>
      <c r="C1068" s="222">
        <v>1370</v>
      </c>
      <c r="D1068" s="15" t="s">
        <v>7</v>
      </c>
      <c r="E1068" s="15"/>
      <c r="F1068" s="259">
        <f t="shared" si="30"/>
        <v>0</v>
      </c>
    </row>
    <row r="1069" spans="1:6" ht="12.75" customHeight="1">
      <c r="A1069" s="16">
        <v>21010</v>
      </c>
      <c r="B1069" s="14" t="s">
        <v>1427</v>
      </c>
      <c r="C1069" s="222">
        <v>1130</v>
      </c>
      <c r="D1069" s="15" t="s">
        <v>7</v>
      </c>
      <c r="E1069" s="15"/>
      <c r="F1069" s="259">
        <f t="shared" si="30"/>
        <v>0</v>
      </c>
    </row>
    <row r="1070" spans="1:6" ht="12.75" customHeight="1">
      <c r="A1070" s="16">
        <v>21080</v>
      </c>
      <c r="B1070" s="14" t="s">
        <v>1428</v>
      </c>
      <c r="C1070" s="222">
        <v>1130</v>
      </c>
      <c r="D1070" s="15" t="s">
        <v>7</v>
      </c>
      <c r="E1070" s="15"/>
      <c r="F1070" s="259">
        <f t="shared" si="30"/>
        <v>0</v>
      </c>
    </row>
    <row r="1071" spans="1:6" ht="12.75" customHeight="1">
      <c r="A1071" s="16">
        <v>21120</v>
      </c>
      <c r="B1071" s="14" t="s">
        <v>1429</v>
      </c>
      <c r="C1071" s="222">
        <v>2320</v>
      </c>
      <c r="D1071" s="15" t="s">
        <v>77</v>
      </c>
      <c r="E1071" s="15"/>
      <c r="F1071" s="259">
        <f t="shared" si="30"/>
        <v>0</v>
      </c>
    </row>
    <row r="1072" spans="1:6" ht="12.75" customHeight="1">
      <c r="A1072" s="14"/>
      <c r="B1072" s="14" t="s">
        <v>1430</v>
      </c>
      <c r="C1072" s="222">
        <v>190</v>
      </c>
      <c r="D1072" s="15" t="s">
        <v>7</v>
      </c>
      <c r="E1072" s="15"/>
      <c r="F1072" s="259">
        <f t="shared" si="30"/>
        <v>0</v>
      </c>
    </row>
    <row r="1073" spans="1:6" ht="12.75" customHeight="1">
      <c r="A1073" s="14"/>
      <c r="B1073" s="14" t="s">
        <v>1431</v>
      </c>
      <c r="C1073" s="222">
        <v>190</v>
      </c>
      <c r="D1073" s="15" t="s">
        <v>7</v>
      </c>
      <c r="E1073" s="15"/>
      <c r="F1073" s="259">
        <f t="shared" si="30"/>
        <v>0</v>
      </c>
    </row>
    <row r="1074" spans="1:6" ht="12.75" customHeight="1">
      <c r="A1074" s="14" t="s">
        <v>1432</v>
      </c>
      <c r="B1074" s="14" t="s">
        <v>1433</v>
      </c>
      <c r="C1074" s="222">
        <v>240</v>
      </c>
      <c r="D1074" s="15" t="s">
        <v>7</v>
      </c>
      <c r="E1074" s="15"/>
      <c r="F1074" s="259">
        <f t="shared" si="30"/>
        <v>0</v>
      </c>
    </row>
    <row r="1075" spans="1:6" ht="12.75" customHeight="1">
      <c r="A1075" s="14" t="s">
        <v>187</v>
      </c>
      <c r="B1075" s="14" t="s">
        <v>1434</v>
      </c>
      <c r="C1075" s="222">
        <v>240</v>
      </c>
      <c r="D1075" s="15" t="s">
        <v>7</v>
      </c>
      <c r="E1075" s="15"/>
      <c r="F1075" s="259">
        <f t="shared" si="30"/>
        <v>0</v>
      </c>
    </row>
    <row r="1076" spans="1:6" ht="12.75" customHeight="1">
      <c r="A1076" s="14" t="s">
        <v>1432</v>
      </c>
      <c r="B1076" s="14" t="s">
        <v>1435</v>
      </c>
      <c r="C1076" s="222">
        <v>240</v>
      </c>
      <c r="D1076" s="15" t="s">
        <v>7</v>
      </c>
      <c r="E1076" s="15"/>
      <c r="F1076" s="259">
        <f t="shared" si="30"/>
        <v>0</v>
      </c>
    </row>
    <row r="1077" spans="1:6" ht="12.75" customHeight="1">
      <c r="A1077" s="14" t="s">
        <v>191</v>
      </c>
      <c r="B1077" s="14" t="s">
        <v>1436</v>
      </c>
      <c r="C1077" s="222">
        <v>240</v>
      </c>
      <c r="D1077" s="15" t="s">
        <v>7</v>
      </c>
      <c r="E1077" s="15"/>
      <c r="F1077" s="259">
        <f t="shared" si="30"/>
        <v>0</v>
      </c>
    </row>
    <row r="1078" spans="1:6" ht="12.75" customHeight="1">
      <c r="A1078" s="14" t="s">
        <v>1432</v>
      </c>
      <c r="B1078" s="14" t="s">
        <v>1437</v>
      </c>
      <c r="C1078" s="222">
        <v>240</v>
      </c>
      <c r="D1078" s="15" t="s">
        <v>7</v>
      </c>
      <c r="E1078" s="15"/>
      <c r="F1078" s="259">
        <f t="shared" si="30"/>
        <v>0</v>
      </c>
    </row>
    <row r="1079" spans="1:6" ht="12.75" customHeight="1">
      <c r="A1079" s="14" t="s">
        <v>195</v>
      </c>
      <c r="B1079" s="14" t="s">
        <v>1438</v>
      </c>
      <c r="C1079" s="222">
        <v>240</v>
      </c>
      <c r="D1079" s="15" t="s">
        <v>7</v>
      </c>
      <c r="E1079" s="15"/>
      <c r="F1079" s="259">
        <f t="shared" si="30"/>
        <v>0</v>
      </c>
    </row>
    <row r="1080" spans="1:6" ht="12.75" customHeight="1">
      <c r="A1080" s="11"/>
      <c r="B1080" s="12" t="s">
        <v>1439</v>
      </c>
      <c r="C1080" s="221"/>
      <c r="D1080" s="13"/>
      <c r="E1080" s="13"/>
      <c r="F1080" s="258"/>
    </row>
    <row r="1081" spans="1:6" ht="12.75" customHeight="1">
      <c r="A1081" s="14" t="s">
        <v>1440</v>
      </c>
      <c r="B1081" s="14" t="s">
        <v>1441</v>
      </c>
      <c r="C1081" s="222">
        <v>310</v>
      </c>
      <c r="D1081" s="15" t="s">
        <v>33</v>
      </c>
      <c r="E1081" s="15"/>
      <c r="F1081" s="259">
        <f aca="true" t="shared" si="31" ref="F1081:F1110">C1081*E1081</f>
        <v>0</v>
      </c>
    </row>
    <row r="1082" spans="1:6" ht="12.75" customHeight="1">
      <c r="A1082" s="14" t="s">
        <v>1442</v>
      </c>
      <c r="B1082" s="14" t="s">
        <v>1443</v>
      </c>
      <c r="C1082" s="222">
        <v>340</v>
      </c>
      <c r="D1082" s="15" t="s">
        <v>33</v>
      </c>
      <c r="E1082" s="15"/>
      <c r="F1082" s="259">
        <f t="shared" si="31"/>
        <v>0</v>
      </c>
    </row>
    <row r="1083" spans="1:6" ht="12.75" customHeight="1">
      <c r="A1083" s="14" t="s">
        <v>1444</v>
      </c>
      <c r="B1083" s="14" t="s">
        <v>1445</v>
      </c>
      <c r="C1083" s="222">
        <v>390</v>
      </c>
      <c r="D1083" s="15" t="s">
        <v>33</v>
      </c>
      <c r="E1083" s="15"/>
      <c r="F1083" s="259">
        <f t="shared" si="31"/>
        <v>0</v>
      </c>
    </row>
    <row r="1084" spans="1:6" ht="12.75" customHeight="1">
      <c r="A1084" s="14" t="s">
        <v>1446</v>
      </c>
      <c r="B1084" s="14" t="s">
        <v>1447</v>
      </c>
      <c r="C1084" s="222">
        <v>490</v>
      </c>
      <c r="D1084" s="15" t="s">
        <v>33</v>
      </c>
      <c r="E1084" s="15"/>
      <c r="F1084" s="259">
        <f t="shared" si="31"/>
        <v>0</v>
      </c>
    </row>
    <row r="1085" spans="1:6" ht="12.75" customHeight="1">
      <c r="A1085" s="14" t="s">
        <v>1448</v>
      </c>
      <c r="B1085" s="14" t="s">
        <v>1449</v>
      </c>
      <c r="C1085" s="222">
        <v>88</v>
      </c>
      <c r="D1085" s="15" t="s">
        <v>33</v>
      </c>
      <c r="E1085" s="15"/>
      <c r="F1085" s="259">
        <f t="shared" si="31"/>
        <v>0</v>
      </c>
    </row>
    <row r="1086" spans="1:6" ht="12.75" customHeight="1">
      <c r="A1086" s="14" t="s">
        <v>1450</v>
      </c>
      <c r="B1086" s="14" t="s">
        <v>1451</v>
      </c>
      <c r="C1086" s="222">
        <v>195</v>
      </c>
      <c r="D1086" s="15" t="s">
        <v>33</v>
      </c>
      <c r="E1086" s="15"/>
      <c r="F1086" s="259">
        <f t="shared" si="31"/>
        <v>0</v>
      </c>
    </row>
    <row r="1087" spans="1:6" ht="12.75" customHeight="1">
      <c r="A1087" s="14" t="s">
        <v>1452</v>
      </c>
      <c r="B1087" s="14" t="s">
        <v>1453</v>
      </c>
      <c r="C1087" s="222">
        <v>195</v>
      </c>
      <c r="D1087" s="15" t="s">
        <v>33</v>
      </c>
      <c r="E1087" s="15"/>
      <c r="F1087" s="259">
        <f t="shared" si="31"/>
        <v>0</v>
      </c>
    </row>
    <row r="1088" spans="1:6" ht="12.75" customHeight="1">
      <c r="A1088" s="14" t="s">
        <v>1454</v>
      </c>
      <c r="B1088" s="14" t="s">
        <v>1455</v>
      </c>
      <c r="C1088" s="222">
        <v>1010</v>
      </c>
      <c r="D1088" s="15" t="s">
        <v>33</v>
      </c>
      <c r="E1088" s="15"/>
      <c r="F1088" s="259">
        <f t="shared" si="31"/>
        <v>0</v>
      </c>
    </row>
    <row r="1089" spans="1:6" ht="12.75" customHeight="1">
      <c r="A1089" s="14" t="s">
        <v>1456</v>
      </c>
      <c r="B1089" s="14" t="s">
        <v>1457</v>
      </c>
      <c r="C1089" s="222">
        <v>760</v>
      </c>
      <c r="D1089" s="15" t="s">
        <v>33</v>
      </c>
      <c r="E1089" s="15"/>
      <c r="F1089" s="259">
        <f t="shared" si="31"/>
        <v>0</v>
      </c>
    </row>
    <row r="1090" spans="1:6" ht="12.75" customHeight="1">
      <c r="A1090" s="14" t="s">
        <v>1458</v>
      </c>
      <c r="B1090" s="14" t="s">
        <v>1459</v>
      </c>
      <c r="C1090" s="222">
        <v>750</v>
      </c>
      <c r="D1090" s="15" t="s">
        <v>33</v>
      </c>
      <c r="E1090" s="15"/>
      <c r="F1090" s="259">
        <f t="shared" si="31"/>
        <v>0</v>
      </c>
    </row>
    <row r="1091" spans="1:6" ht="12.75" customHeight="1">
      <c r="A1091" s="14" t="s">
        <v>1460</v>
      </c>
      <c r="B1091" s="14" t="s">
        <v>1461</v>
      </c>
      <c r="C1091" s="222">
        <v>930</v>
      </c>
      <c r="D1091" s="15" t="s">
        <v>33</v>
      </c>
      <c r="E1091" s="15"/>
      <c r="F1091" s="259">
        <f t="shared" si="31"/>
        <v>0</v>
      </c>
    </row>
    <row r="1092" spans="1:6" ht="12.75" customHeight="1">
      <c r="A1092" s="14" t="s">
        <v>1462</v>
      </c>
      <c r="B1092" s="14" t="s">
        <v>1463</v>
      </c>
      <c r="C1092" s="222">
        <v>790</v>
      </c>
      <c r="D1092" s="15" t="s">
        <v>33</v>
      </c>
      <c r="E1092" s="15"/>
      <c r="F1092" s="259">
        <f t="shared" si="31"/>
        <v>0</v>
      </c>
    </row>
    <row r="1093" spans="1:6" ht="12.75" customHeight="1">
      <c r="A1093" s="14" t="s">
        <v>1464</v>
      </c>
      <c r="B1093" s="14" t="s">
        <v>1465</v>
      </c>
      <c r="C1093" s="222">
        <v>750</v>
      </c>
      <c r="D1093" s="15" t="s">
        <v>33</v>
      </c>
      <c r="E1093" s="15"/>
      <c r="F1093" s="259">
        <f t="shared" si="31"/>
        <v>0</v>
      </c>
    </row>
    <row r="1094" spans="1:6" ht="12.75" customHeight="1">
      <c r="A1094" s="14" t="s">
        <v>1466</v>
      </c>
      <c r="B1094" s="14" t="s">
        <v>1467</v>
      </c>
      <c r="C1094" s="222">
        <v>930</v>
      </c>
      <c r="D1094" s="15" t="s">
        <v>33</v>
      </c>
      <c r="E1094" s="15"/>
      <c r="F1094" s="259">
        <f t="shared" si="31"/>
        <v>0</v>
      </c>
    </row>
    <row r="1095" spans="1:6" ht="12.75" customHeight="1">
      <c r="A1095" s="14" t="s">
        <v>1468</v>
      </c>
      <c r="B1095" s="14" t="s">
        <v>1469</v>
      </c>
      <c r="C1095" s="222">
        <v>930</v>
      </c>
      <c r="D1095" s="15" t="s">
        <v>33</v>
      </c>
      <c r="E1095" s="15"/>
      <c r="F1095" s="259">
        <f t="shared" si="31"/>
        <v>0</v>
      </c>
    </row>
    <row r="1096" spans="1:6" ht="12.75" customHeight="1">
      <c r="A1096" s="14" t="s">
        <v>1470</v>
      </c>
      <c r="B1096" s="14" t="s">
        <v>1471</v>
      </c>
      <c r="C1096" s="222">
        <v>790</v>
      </c>
      <c r="D1096" s="15" t="s">
        <v>33</v>
      </c>
      <c r="E1096" s="15"/>
      <c r="F1096" s="259">
        <f t="shared" si="31"/>
        <v>0</v>
      </c>
    </row>
    <row r="1097" spans="1:6" ht="12.75" customHeight="1">
      <c r="A1097" s="14" t="s">
        <v>1472</v>
      </c>
      <c r="B1097" s="14" t="s">
        <v>1473</v>
      </c>
      <c r="C1097" s="222">
        <v>1060</v>
      </c>
      <c r="D1097" s="15" t="s">
        <v>33</v>
      </c>
      <c r="E1097" s="15"/>
      <c r="F1097" s="259">
        <f t="shared" si="31"/>
        <v>0</v>
      </c>
    </row>
    <row r="1098" spans="1:6" ht="12.75" customHeight="1">
      <c r="A1098" s="14" t="s">
        <v>1474</v>
      </c>
      <c r="B1098" s="14" t="s">
        <v>1475</v>
      </c>
      <c r="C1098" s="222">
        <v>1030</v>
      </c>
      <c r="D1098" s="15" t="s">
        <v>33</v>
      </c>
      <c r="E1098" s="15"/>
      <c r="F1098" s="259">
        <f t="shared" si="31"/>
        <v>0</v>
      </c>
    </row>
    <row r="1099" spans="1:6" ht="12.75" customHeight="1">
      <c r="A1099" s="14" t="s">
        <v>1476</v>
      </c>
      <c r="B1099" s="14" t="s">
        <v>1477</v>
      </c>
      <c r="C1099" s="222">
        <v>1030</v>
      </c>
      <c r="D1099" s="15" t="s">
        <v>33</v>
      </c>
      <c r="E1099" s="15"/>
      <c r="F1099" s="259">
        <f t="shared" si="31"/>
        <v>0</v>
      </c>
    </row>
    <row r="1100" spans="1:6" ht="12.75" customHeight="1">
      <c r="A1100" s="14" t="s">
        <v>1478</v>
      </c>
      <c r="B1100" s="14" t="s">
        <v>1479</v>
      </c>
      <c r="C1100" s="222">
        <v>820</v>
      </c>
      <c r="D1100" s="15" t="s">
        <v>33</v>
      </c>
      <c r="E1100" s="15"/>
      <c r="F1100" s="259">
        <f t="shared" si="31"/>
        <v>0</v>
      </c>
    </row>
    <row r="1101" spans="1:6" ht="12.75" customHeight="1">
      <c r="A1101" s="14" t="s">
        <v>1480</v>
      </c>
      <c r="B1101" s="14" t="s">
        <v>1481</v>
      </c>
      <c r="C1101" s="222">
        <v>2120</v>
      </c>
      <c r="D1101" s="15" t="s">
        <v>33</v>
      </c>
      <c r="E1101" s="15"/>
      <c r="F1101" s="259">
        <f t="shared" si="31"/>
        <v>0</v>
      </c>
    </row>
    <row r="1102" spans="1:6" ht="12.75" customHeight="1">
      <c r="A1102" s="14" t="s">
        <v>1482</v>
      </c>
      <c r="B1102" s="14" t="s">
        <v>1483</v>
      </c>
      <c r="C1102" s="222">
        <v>635</v>
      </c>
      <c r="D1102" s="15" t="s">
        <v>33</v>
      </c>
      <c r="E1102" s="15"/>
      <c r="F1102" s="259">
        <f t="shared" si="31"/>
        <v>0</v>
      </c>
    </row>
    <row r="1103" spans="1:6" ht="12.75" customHeight="1">
      <c r="A1103" s="14" t="s">
        <v>1484</v>
      </c>
      <c r="B1103" s="14" t="s">
        <v>1485</v>
      </c>
      <c r="C1103" s="222">
        <v>640</v>
      </c>
      <c r="D1103" s="15" t="s">
        <v>33</v>
      </c>
      <c r="E1103" s="15"/>
      <c r="F1103" s="259">
        <f t="shared" si="31"/>
        <v>0</v>
      </c>
    </row>
    <row r="1104" spans="1:6" ht="12.75" customHeight="1">
      <c r="A1104" s="14" t="s">
        <v>1486</v>
      </c>
      <c r="B1104" s="14" t="s">
        <v>1487</v>
      </c>
      <c r="C1104" s="222">
        <v>315</v>
      </c>
      <c r="D1104" s="15" t="s">
        <v>33</v>
      </c>
      <c r="E1104" s="15"/>
      <c r="F1104" s="259">
        <f t="shared" si="31"/>
        <v>0</v>
      </c>
    </row>
    <row r="1105" spans="1:6" ht="12.75" customHeight="1">
      <c r="A1105" s="14" t="s">
        <v>1488</v>
      </c>
      <c r="B1105" s="14" t="s">
        <v>1489</v>
      </c>
      <c r="C1105" s="222">
        <v>325</v>
      </c>
      <c r="D1105" s="15" t="s">
        <v>33</v>
      </c>
      <c r="E1105" s="15"/>
      <c r="F1105" s="259">
        <f t="shared" si="31"/>
        <v>0</v>
      </c>
    </row>
    <row r="1106" spans="1:6" ht="12.75" customHeight="1">
      <c r="A1106" s="14" t="s">
        <v>1490</v>
      </c>
      <c r="B1106" s="14" t="s">
        <v>1491</v>
      </c>
      <c r="C1106" s="222">
        <v>325</v>
      </c>
      <c r="D1106" s="15" t="s">
        <v>33</v>
      </c>
      <c r="E1106" s="15"/>
      <c r="F1106" s="259">
        <f t="shared" si="31"/>
        <v>0</v>
      </c>
    </row>
    <row r="1107" spans="1:6" ht="12.75" customHeight="1">
      <c r="A1107" s="14" t="s">
        <v>1492</v>
      </c>
      <c r="B1107" s="14" t="s">
        <v>1493</v>
      </c>
      <c r="C1107" s="222">
        <v>565</v>
      </c>
      <c r="D1107" s="15" t="s">
        <v>33</v>
      </c>
      <c r="E1107" s="15"/>
      <c r="F1107" s="259">
        <f t="shared" si="31"/>
        <v>0</v>
      </c>
    </row>
    <row r="1108" spans="1:6" ht="12.75" customHeight="1">
      <c r="A1108" s="14" t="s">
        <v>1494</v>
      </c>
      <c r="B1108" s="14" t="s">
        <v>1495</v>
      </c>
      <c r="C1108" s="222">
        <v>660</v>
      </c>
      <c r="D1108" s="15" t="s">
        <v>33</v>
      </c>
      <c r="E1108" s="15"/>
      <c r="F1108" s="259">
        <f t="shared" si="31"/>
        <v>0</v>
      </c>
    </row>
    <row r="1109" spans="1:6" ht="12.75" customHeight="1">
      <c r="A1109" s="14" t="s">
        <v>1496</v>
      </c>
      <c r="B1109" s="14" t="s">
        <v>1497</v>
      </c>
      <c r="C1109" s="222">
        <v>640</v>
      </c>
      <c r="D1109" s="15" t="s">
        <v>33</v>
      </c>
      <c r="E1109" s="15"/>
      <c r="F1109" s="259">
        <f t="shared" si="31"/>
        <v>0</v>
      </c>
    </row>
    <row r="1110" spans="1:6" ht="12.75" customHeight="1">
      <c r="A1110" s="14" t="s">
        <v>1498</v>
      </c>
      <c r="B1110" s="14" t="s">
        <v>1499</v>
      </c>
      <c r="C1110" s="222">
        <v>220</v>
      </c>
      <c r="D1110" s="15" t="s">
        <v>33</v>
      </c>
      <c r="E1110" s="15"/>
      <c r="F1110" s="259">
        <f t="shared" si="31"/>
        <v>0</v>
      </c>
    </row>
    <row r="1111" spans="1:6" ht="12.75" customHeight="1">
      <c r="A1111" s="11"/>
      <c r="B1111" s="12" t="s">
        <v>1500</v>
      </c>
      <c r="C1111" s="221"/>
      <c r="D1111" s="13"/>
      <c r="E1111" s="13"/>
      <c r="F1111" s="258"/>
    </row>
    <row r="1112" spans="1:6" ht="12.75" customHeight="1">
      <c r="A1112" s="20"/>
      <c r="B1112" s="21" t="s">
        <v>1501</v>
      </c>
      <c r="C1112" s="224"/>
      <c r="D1112" s="22"/>
      <c r="E1112" s="22"/>
      <c r="F1112" s="260"/>
    </row>
    <row r="1113" spans="1:6" ht="12.75" customHeight="1">
      <c r="A1113" s="14" t="s">
        <v>1502</v>
      </c>
      <c r="B1113" s="14" t="s">
        <v>1503</v>
      </c>
      <c r="C1113" s="222">
        <v>310</v>
      </c>
      <c r="D1113" s="15" t="s">
        <v>33</v>
      </c>
      <c r="E1113" s="15"/>
      <c r="F1113" s="259">
        <f>C1113*E1113</f>
        <v>0</v>
      </c>
    </row>
    <row r="1114" spans="1:6" ht="12.75" customHeight="1">
      <c r="A1114" s="14" t="s">
        <v>1504</v>
      </c>
      <c r="B1114" s="14" t="s">
        <v>1505</v>
      </c>
      <c r="C1114" s="222">
        <v>310</v>
      </c>
      <c r="D1114" s="15" t="s">
        <v>33</v>
      </c>
      <c r="E1114" s="15"/>
      <c r="F1114" s="259">
        <f>C1114*E1114</f>
        <v>0</v>
      </c>
    </row>
    <row r="1115" spans="1:6" ht="12.75" customHeight="1">
      <c r="A1115" s="14" t="s">
        <v>1506</v>
      </c>
      <c r="B1115" s="14" t="s">
        <v>1507</v>
      </c>
      <c r="C1115" s="222">
        <v>260</v>
      </c>
      <c r="D1115" s="15" t="s">
        <v>33</v>
      </c>
      <c r="E1115" s="15"/>
      <c r="F1115" s="259">
        <f>C1115*E1115</f>
        <v>0</v>
      </c>
    </row>
    <row r="1116" spans="1:6" ht="12.75" customHeight="1">
      <c r="A1116" s="20"/>
      <c r="B1116" s="21" t="s">
        <v>1508</v>
      </c>
      <c r="C1116" s="224"/>
      <c r="D1116" s="22"/>
      <c r="E1116" s="22"/>
      <c r="F1116" s="260"/>
    </row>
    <row r="1117" spans="1:6" ht="12.75" customHeight="1">
      <c r="A1117" s="14" t="s">
        <v>1509</v>
      </c>
      <c r="B1117" s="14" t="s">
        <v>1510</v>
      </c>
      <c r="C1117" s="222">
        <v>34</v>
      </c>
      <c r="D1117" s="15" t="s">
        <v>33</v>
      </c>
      <c r="E1117" s="15"/>
      <c r="F1117" s="259">
        <f aca="true" t="shared" si="32" ref="F1117:F1126">C1117*E1117</f>
        <v>0</v>
      </c>
    </row>
    <row r="1118" spans="1:6" ht="12.75" customHeight="1">
      <c r="A1118" s="14" t="s">
        <v>1511</v>
      </c>
      <c r="B1118" s="14" t="s">
        <v>1512</v>
      </c>
      <c r="C1118" s="222">
        <v>70</v>
      </c>
      <c r="D1118" s="15" t="s">
        <v>33</v>
      </c>
      <c r="E1118" s="15"/>
      <c r="F1118" s="259">
        <f t="shared" si="32"/>
        <v>0</v>
      </c>
    </row>
    <row r="1119" spans="1:6" ht="12.75" customHeight="1">
      <c r="A1119" s="14" t="s">
        <v>1513</v>
      </c>
      <c r="B1119" s="14" t="s">
        <v>1514</v>
      </c>
      <c r="C1119" s="222">
        <v>34</v>
      </c>
      <c r="D1119" s="15" t="s">
        <v>33</v>
      </c>
      <c r="E1119" s="15"/>
      <c r="F1119" s="259">
        <f t="shared" si="32"/>
        <v>0</v>
      </c>
    </row>
    <row r="1120" spans="1:6" ht="12.75" customHeight="1">
      <c r="A1120" s="14" t="s">
        <v>1515</v>
      </c>
      <c r="B1120" s="14" t="s">
        <v>1516</v>
      </c>
      <c r="C1120" s="222">
        <v>125</v>
      </c>
      <c r="D1120" s="15" t="s">
        <v>33</v>
      </c>
      <c r="E1120" s="15"/>
      <c r="F1120" s="259">
        <f t="shared" si="32"/>
        <v>0</v>
      </c>
    </row>
    <row r="1121" spans="1:6" ht="12.75" customHeight="1">
      <c r="A1121" s="16">
        <v>2577142107</v>
      </c>
      <c r="B1121" s="14" t="s">
        <v>1517</v>
      </c>
      <c r="C1121" s="222">
        <v>131</v>
      </c>
      <c r="D1121" s="15" t="s">
        <v>33</v>
      </c>
      <c r="E1121" s="15"/>
      <c r="F1121" s="259">
        <f t="shared" si="32"/>
        <v>0</v>
      </c>
    </row>
    <row r="1122" spans="1:6" ht="12.75" customHeight="1">
      <c r="A1122" s="14" t="s">
        <v>1518</v>
      </c>
      <c r="B1122" s="14" t="s">
        <v>1519</v>
      </c>
      <c r="C1122" s="222">
        <v>115</v>
      </c>
      <c r="D1122" s="15" t="s">
        <v>33</v>
      </c>
      <c r="E1122" s="15"/>
      <c r="F1122" s="259">
        <f t="shared" si="32"/>
        <v>0</v>
      </c>
    </row>
    <row r="1123" spans="1:6" ht="12.75" customHeight="1">
      <c r="A1123" s="14" t="s">
        <v>1520</v>
      </c>
      <c r="B1123" s="14" t="s">
        <v>1521</v>
      </c>
      <c r="C1123" s="222">
        <v>210</v>
      </c>
      <c r="D1123" s="15" t="s">
        <v>33</v>
      </c>
      <c r="E1123" s="15"/>
      <c r="F1123" s="259">
        <f t="shared" si="32"/>
        <v>0</v>
      </c>
    </row>
    <row r="1124" spans="1:6" ht="12.75" customHeight="1">
      <c r="A1124" s="14" t="s">
        <v>1522</v>
      </c>
      <c r="B1124" s="14" t="s">
        <v>1523</v>
      </c>
      <c r="C1124" s="222">
        <v>131</v>
      </c>
      <c r="D1124" s="15" t="s">
        <v>33</v>
      </c>
      <c r="E1124" s="15"/>
      <c r="F1124" s="259">
        <f t="shared" si="32"/>
        <v>0</v>
      </c>
    </row>
    <row r="1125" spans="1:6" ht="12.75" customHeight="1">
      <c r="A1125" s="14" t="s">
        <v>1524</v>
      </c>
      <c r="B1125" s="14" t="s">
        <v>1525</v>
      </c>
      <c r="C1125" s="222">
        <v>51</v>
      </c>
      <c r="D1125" s="15" t="s">
        <v>33</v>
      </c>
      <c r="E1125" s="15"/>
      <c r="F1125" s="259">
        <f t="shared" si="32"/>
        <v>0</v>
      </c>
    </row>
    <row r="1126" spans="1:6" ht="12.75" customHeight="1">
      <c r="A1126" s="14" t="s">
        <v>1526</v>
      </c>
      <c r="B1126" s="14" t="s">
        <v>1527</v>
      </c>
      <c r="C1126" s="222">
        <v>37</v>
      </c>
      <c r="D1126" s="15" t="s">
        <v>33</v>
      </c>
      <c r="E1126" s="15"/>
      <c r="F1126" s="259">
        <f t="shared" si="32"/>
        <v>0</v>
      </c>
    </row>
    <row r="1127" spans="1:6" ht="12.75" customHeight="1">
      <c r="A1127" s="20"/>
      <c r="B1127" s="21" t="s">
        <v>1528</v>
      </c>
      <c r="C1127" s="224"/>
      <c r="D1127" s="22"/>
      <c r="E1127" s="22"/>
      <c r="F1127" s="260"/>
    </row>
    <row r="1128" spans="1:6" ht="12.75" customHeight="1">
      <c r="A1128" s="14" t="s">
        <v>1529</v>
      </c>
      <c r="B1128" s="14" t="s">
        <v>1530</v>
      </c>
      <c r="C1128" s="222">
        <v>165</v>
      </c>
      <c r="D1128" s="15" t="s">
        <v>33</v>
      </c>
      <c r="E1128" s="15"/>
      <c r="F1128" s="259">
        <f>C1128*E1128</f>
        <v>0</v>
      </c>
    </row>
    <row r="1129" spans="1:6" ht="12.75" customHeight="1">
      <c r="A1129" s="14" t="s">
        <v>1531</v>
      </c>
      <c r="B1129" s="14" t="s">
        <v>1532</v>
      </c>
      <c r="C1129" s="222">
        <v>570</v>
      </c>
      <c r="D1129" s="15" t="s">
        <v>33</v>
      </c>
      <c r="E1129" s="15"/>
      <c r="F1129" s="259">
        <f>C1129*E1129</f>
        <v>0</v>
      </c>
    </row>
    <row r="1130" spans="1:6" ht="12.75" customHeight="1">
      <c r="A1130" s="14" t="s">
        <v>1533</v>
      </c>
      <c r="B1130" s="14" t="s">
        <v>1534</v>
      </c>
      <c r="C1130" s="222">
        <v>570</v>
      </c>
      <c r="D1130" s="15" t="s">
        <v>33</v>
      </c>
      <c r="E1130" s="15"/>
      <c r="F1130" s="259">
        <f>C1130*E1130</f>
        <v>0</v>
      </c>
    </row>
    <row r="1131" spans="1:6" ht="12.75" customHeight="1">
      <c r="A1131" s="14" t="s">
        <v>1535</v>
      </c>
      <c r="B1131" s="14" t="s">
        <v>1536</v>
      </c>
      <c r="C1131" s="222">
        <v>950</v>
      </c>
      <c r="D1131" s="15" t="s">
        <v>33</v>
      </c>
      <c r="E1131" s="15"/>
      <c r="F1131" s="259">
        <f>C1131*E1131</f>
        <v>0</v>
      </c>
    </row>
    <row r="1132" spans="1:6" ht="12.75" customHeight="1">
      <c r="A1132" s="227" t="s">
        <v>1537</v>
      </c>
      <c r="B1132" s="227" t="s">
        <v>1538</v>
      </c>
      <c r="C1132" s="228">
        <v>740</v>
      </c>
      <c r="D1132" s="229" t="s">
        <v>33</v>
      </c>
      <c r="E1132" s="229"/>
      <c r="F1132" s="261">
        <f>C1132*E1132</f>
        <v>0</v>
      </c>
    </row>
    <row r="1133" spans="1:6" ht="12.75" customHeight="1">
      <c r="A1133" s="396" t="s">
        <v>1</v>
      </c>
      <c r="B1133" s="397"/>
      <c r="C1133" s="397"/>
      <c r="D1133" s="397"/>
      <c r="E1133" s="398"/>
      <c r="F1133" s="210">
        <f>SUM(F15:F1132)</f>
        <v>0</v>
      </c>
    </row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</sheetData>
  <sheetProtection selectLockedCells="1" selectUnlockedCells="1"/>
  <mergeCells count="13">
    <mergeCell ref="B1:F1"/>
    <mergeCell ref="B2:F2"/>
    <mergeCell ref="B3:F3"/>
    <mergeCell ref="B4:F4"/>
    <mergeCell ref="A6:F6"/>
    <mergeCell ref="E10:F10"/>
    <mergeCell ref="C5:F5"/>
    <mergeCell ref="A1133:E1133"/>
    <mergeCell ref="E11:E12"/>
    <mergeCell ref="D10:D12"/>
    <mergeCell ref="C10:C12"/>
    <mergeCell ref="B10:B12"/>
    <mergeCell ref="A10:A12"/>
  </mergeCells>
  <hyperlinks>
    <hyperlink ref="B4" r:id="rId1" display="Ladatorg@bk.ru"/>
    <hyperlink ref="C5" r:id="rId2" display="www.ladatorg.ru"/>
  </hyperlinks>
  <printOptions/>
  <pageMargins left="0.5511811023622047" right="0.1968503937007874" top="0.3937007874015748" bottom="0.3937007874015748" header="0.5118110236220472" footer="0.5118110236220472"/>
  <pageSetup horizontalDpi="300" verticalDpi="300" orientation="portrait" paperSize="9" scale="81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270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7109375" style="23" customWidth="1"/>
    <col min="2" max="2" width="62.00390625" style="24" customWidth="1"/>
    <col min="3" max="3" width="10.00390625" style="25" customWidth="1"/>
    <col min="4" max="4" width="6.140625" style="174" customWidth="1"/>
    <col min="5" max="5" width="10.421875" style="24" customWidth="1"/>
    <col min="6" max="6" width="0" style="0" hidden="1" customWidth="1"/>
  </cols>
  <sheetData>
    <row r="1" spans="1:5" ht="15">
      <c r="A1" s="163"/>
      <c r="B1" s="163"/>
      <c r="C1" s="163"/>
      <c r="D1" s="163"/>
      <c r="E1" s="167"/>
    </row>
    <row r="2" spans="1:5" ht="15">
      <c r="A2" s="163"/>
      <c r="B2" s="414"/>
      <c r="C2" s="414"/>
      <c r="D2" s="414"/>
      <c r="E2" s="414"/>
    </row>
    <row r="3" spans="1:5" ht="15">
      <c r="A3" s="163"/>
      <c r="B3" s="430" t="s">
        <v>3238</v>
      </c>
      <c r="C3" s="431"/>
      <c r="D3" s="431"/>
      <c r="E3" s="431"/>
    </row>
    <row r="4" spans="1:5" ht="15">
      <c r="A4" s="163"/>
      <c r="B4" s="430" t="s">
        <v>3235</v>
      </c>
      <c r="C4" s="432"/>
      <c r="D4" s="432"/>
      <c r="E4" s="432"/>
    </row>
    <row r="5" spans="1:5" ht="15">
      <c r="A5" s="163"/>
      <c r="B5" s="430" t="s">
        <v>3237</v>
      </c>
      <c r="C5" s="431"/>
      <c r="D5" s="431"/>
      <c r="E5" s="431"/>
    </row>
    <row r="6" spans="1:5" ht="15">
      <c r="A6" s="163"/>
      <c r="B6" s="430" t="s">
        <v>3236</v>
      </c>
      <c r="C6" s="431"/>
      <c r="D6" s="431"/>
      <c r="E6" s="431"/>
    </row>
    <row r="7" spans="1:5" ht="15">
      <c r="A7" s="414"/>
      <c r="B7" s="414"/>
      <c r="C7" s="414"/>
      <c r="D7" s="428" t="s">
        <v>3240</v>
      </c>
      <c r="E7" s="429"/>
    </row>
    <row r="8" spans="1:5" ht="15.75">
      <c r="A8" s="415" t="s">
        <v>2729</v>
      </c>
      <c r="B8" s="415"/>
      <c r="C8" s="415"/>
      <c r="D8" s="164"/>
      <c r="E8" s="167"/>
    </row>
    <row r="9" spans="1:5" ht="15">
      <c r="A9" s="416"/>
      <c r="B9" s="416"/>
      <c r="C9" s="416"/>
      <c r="D9" s="165"/>
      <c r="E9" s="167"/>
    </row>
    <row r="10" spans="1:5" ht="15">
      <c r="A10" s="416"/>
      <c r="B10" s="416"/>
      <c r="C10" s="416"/>
      <c r="D10" s="165"/>
      <c r="E10" s="168"/>
    </row>
    <row r="11" spans="1:5" ht="15" customHeight="1">
      <c r="A11" s="421" t="s">
        <v>1539</v>
      </c>
      <c r="B11" s="424" t="s">
        <v>2730</v>
      </c>
      <c r="C11" s="427" t="s">
        <v>2731</v>
      </c>
      <c r="D11" s="406" t="s">
        <v>2016</v>
      </c>
      <c r="E11" s="407"/>
    </row>
    <row r="12" spans="1:5" ht="15" customHeight="1">
      <c r="A12" s="422"/>
      <c r="B12" s="425"/>
      <c r="C12" s="427"/>
      <c r="D12" s="408" t="s">
        <v>2732</v>
      </c>
      <c r="E12" s="166" t="s">
        <v>2</v>
      </c>
    </row>
    <row r="13" spans="1:5" ht="29.25" customHeight="1">
      <c r="A13" s="423"/>
      <c r="B13" s="426"/>
      <c r="C13" s="427"/>
      <c r="D13" s="409"/>
      <c r="E13" s="240">
        <f>SUM(E15:E269)</f>
        <v>0</v>
      </c>
    </row>
    <row r="14" spans="1:5" ht="17.25" customHeight="1">
      <c r="A14" s="410" t="s">
        <v>2733</v>
      </c>
      <c r="B14" s="411"/>
      <c r="C14" s="412"/>
      <c r="D14" s="411"/>
      <c r="E14" s="413"/>
    </row>
    <row r="15" spans="1:5" ht="17.25" customHeight="1">
      <c r="A15" s="187">
        <v>7711238598</v>
      </c>
      <c r="B15" s="188" t="s">
        <v>2739</v>
      </c>
      <c r="C15" s="32">
        <v>4800</v>
      </c>
      <c r="D15" s="166"/>
      <c r="E15" s="185">
        <f>C15*D15</f>
        <v>0</v>
      </c>
    </row>
    <row r="16" spans="1:6" s="29" customFormat="1" ht="15">
      <c r="A16" s="178" t="s">
        <v>1540</v>
      </c>
      <c r="B16" s="186" t="s">
        <v>1541</v>
      </c>
      <c r="C16" s="179">
        <v>2550</v>
      </c>
      <c r="D16" s="180"/>
      <c r="E16" s="185">
        <f>C16*D16</f>
        <v>0</v>
      </c>
      <c r="F16" t="e">
        <f>E16*#REF!</f>
        <v>#REF!</v>
      </c>
    </row>
    <row r="17" spans="1:6" s="29" customFormat="1" ht="15">
      <c r="A17" s="30" t="s">
        <v>1542</v>
      </c>
      <c r="B17" s="31" t="s">
        <v>1543</v>
      </c>
      <c r="C17" s="32">
        <v>1100</v>
      </c>
      <c r="D17" s="170"/>
      <c r="E17" s="175">
        <f aca="true" t="shared" si="0" ref="E17:E81">C17*D17</f>
        <v>0</v>
      </c>
      <c r="F17" t="e">
        <f>E17*#REF!</f>
        <v>#REF!</v>
      </c>
    </row>
    <row r="18" spans="1:6" s="29" customFormat="1" ht="15">
      <c r="A18" s="30">
        <v>8201163282</v>
      </c>
      <c r="B18" s="31" t="s">
        <v>1543</v>
      </c>
      <c r="C18" s="32">
        <v>1100</v>
      </c>
      <c r="D18" s="170"/>
      <c r="E18" s="175">
        <f t="shared" si="0"/>
        <v>0</v>
      </c>
      <c r="F18" t="e">
        <f>E18*#REF!</f>
        <v>#REF!</v>
      </c>
    </row>
    <row r="19" spans="1:6" s="29" customFormat="1" ht="15">
      <c r="A19" s="30" t="s">
        <v>1544</v>
      </c>
      <c r="B19" s="31" t="s">
        <v>1545</v>
      </c>
      <c r="C19" s="32">
        <v>520</v>
      </c>
      <c r="D19" s="170"/>
      <c r="E19" s="175">
        <f t="shared" si="0"/>
        <v>0</v>
      </c>
      <c r="F19" t="e">
        <f>E19*#REF!</f>
        <v>#REF!</v>
      </c>
    </row>
    <row r="20" spans="1:6" s="29" customFormat="1" ht="15">
      <c r="A20" s="26">
        <v>8201068826</v>
      </c>
      <c r="B20" s="31" t="s">
        <v>1546</v>
      </c>
      <c r="C20" s="28">
        <v>2400</v>
      </c>
      <c r="D20" s="169"/>
      <c r="E20" s="175">
        <f t="shared" si="0"/>
        <v>0</v>
      </c>
      <c r="F20" t="e">
        <f>E20*#REF!</f>
        <v>#REF!</v>
      </c>
    </row>
    <row r="21" spans="1:6" s="29" customFormat="1" ht="15">
      <c r="A21" s="30" t="s">
        <v>1547</v>
      </c>
      <c r="B21" s="31" t="s">
        <v>1548</v>
      </c>
      <c r="C21" s="32">
        <v>800</v>
      </c>
      <c r="D21" s="170"/>
      <c r="E21" s="175">
        <f t="shared" si="0"/>
        <v>0</v>
      </c>
      <c r="F21" t="e">
        <f>E21*#REF!</f>
        <v>#REF!</v>
      </c>
    </row>
    <row r="22" spans="1:6" s="29" customFormat="1" ht="15">
      <c r="A22" s="30"/>
      <c r="B22" s="31" t="s">
        <v>1549</v>
      </c>
      <c r="C22" s="32">
        <v>800</v>
      </c>
      <c r="D22" s="170"/>
      <c r="E22" s="175">
        <f t="shared" si="0"/>
        <v>0</v>
      </c>
      <c r="F22" t="e">
        <f>E22*#REF!</f>
        <v>#REF!</v>
      </c>
    </row>
    <row r="23" spans="1:6" s="29" customFormat="1" ht="15">
      <c r="A23" s="26" t="s">
        <v>1550</v>
      </c>
      <c r="B23" s="27" t="s">
        <v>1551</v>
      </c>
      <c r="C23" s="32">
        <v>400</v>
      </c>
      <c r="D23" s="170"/>
      <c r="E23" s="175">
        <f t="shared" si="0"/>
        <v>0</v>
      </c>
      <c r="F23" t="e">
        <f>E23*#REF!</f>
        <v>#REF!</v>
      </c>
    </row>
    <row r="24" spans="1:6" s="29" customFormat="1" ht="15">
      <c r="A24" s="26" t="s">
        <v>1552</v>
      </c>
      <c r="B24" s="27" t="s">
        <v>1551</v>
      </c>
      <c r="C24" s="32">
        <v>400</v>
      </c>
      <c r="D24" s="170"/>
      <c r="E24" s="175">
        <f t="shared" si="0"/>
        <v>0</v>
      </c>
      <c r="F24" t="e">
        <f>E24*#REF!</f>
        <v>#REF!</v>
      </c>
    </row>
    <row r="25" spans="1:6" s="29" customFormat="1" ht="15">
      <c r="A25" s="26">
        <v>6001549290</v>
      </c>
      <c r="B25" s="31" t="s">
        <v>1553</v>
      </c>
      <c r="C25" s="32">
        <v>600</v>
      </c>
      <c r="D25" s="170"/>
      <c r="E25" s="175">
        <f t="shared" si="0"/>
        <v>0</v>
      </c>
      <c r="F25" t="e">
        <f>E25*#REF!</f>
        <v>#REF!</v>
      </c>
    </row>
    <row r="26" spans="1:6" s="29" customFormat="1" ht="15">
      <c r="A26" s="33" t="s">
        <v>1554</v>
      </c>
      <c r="B26" s="31" t="s">
        <v>1555</v>
      </c>
      <c r="C26" s="28">
        <v>3400</v>
      </c>
      <c r="D26" s="169"/>
      <c r="E26" s="175">
        <f t="shared" si="0"/>
        <v>0</v>
      </c>
      <c r="F26" t="e">
        <f>E26*#REF!</f>
        <v>#REF!</v>
      </c>
    </row>
    <row r="27" spans="1:6" s="29" customFormat="1" ht="15">
      <c r="A27" s="26">
        <v>8450000258</v>
      </c>
      <c r="B27" s="31" t="s">
        <v>1556</v>
      </c>
      <c r="C27" s="28">
        <v>400</v>
      </c>
      <c r="D27" s="169"/>
      <c r="E27" s="175">
        <f t="shared" si="0"/>
        <v>0</v>
      </c>
      <c r="F27" t="e">
        <f>E27*#REF!</f>
        <v>#REF!</v>
      </c>
    </row>
    <row r="28" spans="1:6" s="29" customFormat="1" ht="15">
      <c r="A28" s="26">
        <v>7700816818</v>
      </c>
      <c r="B28" s="31" t="s">
        <v>1557</v>
      </c>
      <c r="C28" s="28">
        <v>100</v>
      </c>
      <c r="D28" s="169"/>
      <c r="E28" s="175">
        <f t="shared" si="0"/>
        <v>0</v>
      </c>
      <c r="F28" t="e">
        <f>E28*#REF!</f>
        <v>#REF!</v>
      </c>
    </row>
    <row r="29" spans="1:6" s="29" customFormat="1" ht="15">
      <c r="A29" s="26"/>
      <c r="B29" s="31" t="s">
        <v>1558</v>
      </c>
      <c r="C29" s="28">
        <v>400</v>
      </c>
      <c r="D29" s="169"/>
      <c r="E29" s="175">
        <f t="shared" si="0"/>
        <v>0</v>
      </c>
      <c r="F29" t="e">
        <f>E29*#REF!</f>
        <v>#REF!</v>
      </c>
    </row>
    <row r="30" spans="1:6" s="29" customFormat="1" ht="15">
      <c r="A30" s="30"/>
      <c r="B30" s="31" t="s">
        <v>1559</v>
      </c>
      <c r="C30" s="32">
        <v>400</v>
      </c>
      <c r="D30" s="170"/>
      <c r="E30" s="175">
        <f t="shared" si="0"/>
        <v>0</v>
      </c>
      <c r="F30" t="e">
        <f>E30*#REF!</f>
        <v>#REF!</v>
      </c>
    </row>
    <row r="31" spans="1:6" s="29" customFormat="1" ht="15">
      <c r="A31" s="30" t="s">
        <v>1560</v>
      </c>
      <c r="B31" s="31" t="s">
        <v>1561</v>
      </c>
      <c r="C31" s="32">
        <v>400</v>
      </c>
      <c r="D31" s="170"/>
      <c r="E31" s="175">
        <f t="shared" si="0"/>
        <v>0</v>
      </c>
      <c r="F31" t="e">
        <f>E31*#REF!</f>
        <v>#REF!</v>
      </c>
    </row>
    <row r="32" spans="1:6" s="29" customFormat="1" ht="15">
      <c r="A32" s="33" t="s">
        <v>1562</v>
      </c>
      <c r="B32" s="31" t="s">
        <v>1563</v>
      </c>
      <c r="C32" s="32">
        <v>3600</v>
      </c>
      <c r="D32" s="170"/>
      <c r="E32" s="175">
        <f t="shared" si="0"/>
        <v>0</v>
      </c>
      <c r="F32" t="e">
        <f>E32*#REF!</f>
        <v>#REF!</v>
      </c>
    </row>
    <row r="33" spans="1:6" s="29" customFormat="1" ht="15">
      <c r="A33" s="33" t="s">
        <v>1564</v>
      </c>
      <c r="B33" s="31" t="s">
        <v>1565</v>
      </c>
      <c r="C33" s="32">
        <v>120</v>
      </c>
      <c r="D33" s="170"/>
      <c r="E33" s="175">
        <f t="shared" si="0"/>
        <v>0</v>
      </c>
      <c r="F33" t="e">
        <f>E33*#REF!</f>
        <v>#REF!</v>
      </c>
    </row>
    <row r="34" spans="1:6" s="29" customFormat="1" ht="15">
      <c r="A34" s="33" t="s">
        <v>1566</v>
      </c>
      <c r="B34" s="31" t="s">
        <v>1567</v>
      </c>
      <c r="C34" s="28">
        <v>7920</v>
      </c>
      <c r="D34" s="169"/>
      <c r="E34" s="175">
        <f t="shared" si="0"/>
        <v>0</v>
      </c>
      <c r="F34" t="e">
        <f>E34*#REF!</f>
        <v>#REF!</v>
      </c>
    </row>
    <row r="35" spans="1:6" ht="15">
      <c r="A35" s="26">
        <v>8200728292</v>
      </c>
      <c r="B35" s="31" t="s">
        <v>1568</v>
      </c>
      <c r="C35" s="28">
        <v>7920</v>
      </c>
      <c r="D35" s="169"/>
      <c r="E35" s="175">
        <f t="shared" si="0"/>
        <v>0</v>
      </c>
      <c r="F35" t="e">
        <f>E35*#REF!</f>
        <v>#REF!</v>
      </c>
    </row>
    <row r="36" spans="1:6" s="29" customFormat="1" ht="15">
      <c r="A36" s="26"/>
      <c r="B36" s="31" t="s">
        <v>1569</v>
      </c>
      <c r="C36" s="28">
        <v>2600</v>
      </c>
      <c r="D36" s="169"/>
      <c r="E36" s="175">
        <f t="shared" si="0"/>
        <v>0</v>
      </c>
      <c r="F36" t="e">
        <f>E36*#REF!</f>
        <v>#REF!</v>
      </c>
    </row>
    <row r="37" spans="1:6" s="29" customFormat="1" ht="15">
      <c r="A37" s="33" t="s">
        <v>1570</v>
      </c>
      <c r="B37" s="27" t="s">
        <v>1571</v>
      </c>
      <c r="C37" s="28">
        <v>200</v>
      </c>
      <c r="D37" s="169"/>
      <c r="E37" s="175">
        <f t="shared" si="0"/>
        <v>0</v>
      </c>
      <c r="F37" t="e">
        <f>E37*#REF!</f>
        <v>#REF!</v>
      </c>
    </row>
    <row r="38" spans="1:6" s="29" customFormat="1" ht="15">
      <c r="A38" s="26">
        <v>7701475893</v>
      </c>
      <c r="B38" s="31" t="s">
        <v>1572</v>
      </c>
      <c r="C38" s="28">
        <v>34200</v>
      </c>
      <c r="D38" s="169"/>
      <c r="E38" s="175">
        <f t="shared" si="0"/>
        <v>0</v>
      </c>
      <c r="F38" t="e">
        <f>E38*#REF!</f>
        <v>#REF!</v>
      </c>
    </row>
    <row r="39" spans="1:6" s="29" customFormat="1" ht="28.5" customHeight="1">
      <c r="A39" s="26">
        <v>7701475893</v>
      </c>
      <c r="B39" s="34" t="s">
        <v>1573</v>
      </c>
      <c r="C39" s="28">
        <v>39000</v>
      </c>
      <c r="D39" s="169"/>
      <c r="E39" s="175">
        <f t="shared" si="0"/>
        <v>0</v>
      </c>
      <c r="F39" t="e">
        <f>E39*#REF!</f>
        <v>#REF!</v>
      </c>
    </row>
    <row r="40" spans="1:6" s="29" customFormat="1" ht="15">
      <c r="A40" s="30" t="s">
        <v>1574</v>
      </c>
      <c r="B40" s="31" t="s">
        <v>1575</v>
      </c>
      <c r="C40" s="32">
        <v>400</v>
      </c>
      <c r="D40" s="170"/>
      <c r="E40" s="175">
        <f t="shared" si="0"/>
        <v>0</v>
      </c>
      <c r="F40" t="e">
        <f>E40*#REF!</f>
        <v>#REF!</v>
      </c>
    </row>
    <row r="41" spans="1:6" s="29" customFormat="1" ht="15">
      <c r="A41" s="26" t="s">
        <v>1576</v>
      </c>
      <c r="B41" s="31" t="s">
        <v>1577</v>
      </c>
      <c r="C41" s="32">
        <v>400</v>
      </c>
      <c r="D41" s="170"/>
      <c r="E41" s="175">
        <f t="shared" si="0"/>
        <v>0</v>
      </c>
      <c r="F41" t="e">
        <f>E41*#REF!</f>
        <v>#REF!</v>
      </c>
    </row>
    <row r="42" spans="1:6" s="29" customFormat="1" ht="15">
      <c r="A42" s="30" t="s">
        <v>1578</v>
      </c>
      <c r="B42" s="31" t="s">
        <v>1579</v>
      </c>
      <c r="C42" s="32">
        <v>400</v>
      </c>
      <c r="D42" s="170"/>
      <c r="E42" s="175">
        <f t="shared" si="0"/>
        <v>0</v>
      </c>
      <c r="F42" t="e">
        <f>E42*#REF!</f>
        <v>#REF!</v>
      </c>
    </row>
    <row r="43" spans="1:6" s="29" customFormat="1" ht="15">
      <c r="A43" s="33">
        <v>770010145</v>
      </c>
      <c r="B43" s="31" t="s">
        <v>1580</v>
      </c>
      <c r="C43" s="32">
        <v>700</v>
      </c>
      <c r="D43" s="170"/>
      <c r="E43" s="175">
        <f t="shared" si="0"/>
        <v>0</v>
      </c>
      <c r="F43" t="e">
        <f>E43*#REF!</f>
        <v>#REF!</v>
      </c>
    </row>
    <row r="44" spans="1:6" ht="15">
      <c r="A44" s="30" t="s">
        <v>1581</v>
      </c>
      <c r="B44" s="31" t="s">
        <v>1582</v>
      </c>
      <c r="C44" s="32">
        <v>360</v>
      </c>
      <c r="D44" s="170"/>
      <c r="E44" s="175">
        <f t="shared" si="0"/>
        <v>0</v>
      </c>
      <c r="F44" t="e">
        <f>E44*#REF!</f>
        <v>#REF!</v>
      </c>
    </row>
    <row r="45" spans="1:6" s="29" customFormat="1" ht="15">
      <c r="A45" s="30">
        <v>8200746497</v>
      </c>
      <c r="B45" s="31" t="s">
        <v>1583</v>
      </c>
      <c r="C45" s="32">
        <v>360</v>
      </c>
      <c r="D45" s="170"/>
      <c r="E45" s="175">
        <f t="shared" si="0"/>
        <v>0</v>
      </c>
      <c r="F45" t="e">
        <f>E45*#REF!</f>
        <v>#REF!</v>
      </c>
    </row>
    <row r="46" spans="1:6" s="29" customFormat="1" ht="15">
      <c r="A46" s="30">
        <v>8200746453</v>
      </c>
      <c r="B46" s="31" t="s">
        <v>1584</v>
      </c>
      <c r="C46" s="32">
        <v>370</v>
      </c>
      <c r="D46" s="170"/>
      <c r="E46" s="175">
        <f t="shared" si="0"/>
        <v>0</v>
      </c>
      <c r="F46" t="e">
        <f>E46*#REF!</f>
        <v>#REF!</v>
      </c>
    </row>
    <row r="47" spans="1:6" s="29" customFormat="1" ht="15">
      <c r="A47" s="30" t="s">
        <v>1585</v>
      </c>
      <c r="B47" s="31" t="s">
        <v>1586</v>
      </c>
      <c r="C47" s="32">
        <v>600</v>
      </c>
      <c r="D47" s="170"/>
      <c r="E47" s="175">
        <f t="shared" si="0"/>
        <v>0</v>
      </c>
      <c r="F47" t="e">
        <f>E47*#REF!</f>
        <v>#REF!</v>
      </c>
    </row>
    <row r="48" spans="1:6" s="29" customFormat="1" ht="15">
      <c r="A48" s="33" t="s">
        <v>1587</v>
      </c>
      <c r="B48" s="31" t="s">
        <v>1588</v>
      </c>
      <c r="C48" s="32">
        <v>700</v>
      </c>
      <c r="D48" s="170"/>
      <c r="E48" s="175">
        <f t="shared" si="0"/>
        <v>0</v>
      </c>
      <c r="F48" t="e">
        <f>E48*#REF!</f>
        <v>#REF!</v>
      </c>
    </row>
    <row r="49" spans="1:6" s="29" customFormat="1" ht="15">
      <c r="A49" s="33">
        <v>8200279259</v>
      </c>
      <c r="B49" s="31" t="s">
        <v>1589</v>
      </c>
      <c r="C49" s="32">
        <v>1100</v>
      </c>
      <c r="D49" s="170"/>
      <c r="E49" s="175">
        <f t="shared" si="0"/>
        <v>0</v>
      </c>
      <c r="F49" t="e">
        <f>E49*#REF!</f>
        <v>#REF!</v>
      </c>
    </row>
    <row r="50" spans="1:6" s="29" customFormat="1" ht="15">
      <c r="A50" s="35" t="s">
        <v>1590</v>
      </c>
      <c r="B50" s="36" t="s">
        <v>1591</v>
      </c>
      <c r="C50" s="37">
        <v>900</v>
      </c>
      <c r="D50" s="171"/>
      <c r="E50" s="175">
        <f t="shared" si="0"/>
        <v>0</v>
      </c>
      <c r="F50" t="e">
        <f>E50*#REF!</f>
        <v>#REF!</v>
      </c>
    </row>
    <row r="51" spans="1:6" s="29" customFormat="1" ht="15">
      <c r="A51" s="33" t="s">
        <v>1592</v>
      </c>
      <c r="B51" s="31" t="s">
        <v>1593</v>
      </c>
      <c r="C51" s="32">
        <v>900</v>
      </c>
      <c r="D51" s="170"/>
      <c r="E51" s="175">
        <f t="shared" si="0"/>
        <v>0</v>
      </c>
      <c r="F51" t="e">
        <f>E51*#REF!</f>
        <v>#REF!</v>
      </c>
    </row>
    <row r="52" spans="1:6" s="29" customFormat="1" ht="15">
      <c r="A52" s="26">
        <v>8200680689</v>
      </c>
      <c r="B52" s="31" t="s">
        <v>1594</v>
      </c>
      <c r="C52" s="28">
        <v>900</v>
      </c>
      <c r="D52" s="169"/>
      <c r="E52" s="175">
        <f t="shared" si="0"/>
        <v>0</v>
      </c>
      <c r="F52" t="e">
        <f>E52*#REF!</f>
        <v>#REF!</v>
      </c>
    </row>
    <row r="53" spans="1:6" s="29" customFormat="1" ht="15">
      <c r="A53" s="30">
        <v>8200495791</v>
      </c>
      <c r="B53" s="31" t="s">
        <v>1595</v>
      </c>
      <c r="C53" s="32">
        <v>1200</v>
      </c>
      <c r="D53" s="170"/>
      <c r="E53" s="175">
        <f t="shared" si="0"/>
        <v>0</v>
      </c>
      <c r="F53" t="e">
        <f>E53*#REF!</f>
        <v>#REF!</v>
      </c>
    </row>
    <row r="54" spans="1:6" s="29" customFormat="1" ht="15">
      <c r="A54" s="38"/>
      <c r="B54" s="36" t="s">
        <v>1596</v>
      </c>
      <c r="C54" s="37">
        <v>1200</v>
      </c>
      <c r="D54" s="171"/>
      <c r="E54" s="175">
        <f t="shared" si="0"/>
        <v>0</v>
      </c>
      <c r="F54" t="e">
        <f>E54*#REF!</f>
        <v>#REF!</v>
      </c>
    </row>
    <row r="55" spans="1:6" s="29" customFormat="1" ht="15">
      <c r="A55" s="30" t="s">
        <v>1597</v>
      </c>
      <c r="B55" s="31" t="s">
        <v>1598</v>
      </c>
      <c r="C55" s="32">
        <v>1200</v>
      </c>
      <c r="D55" s="170"/>
      <c r="E55" s="175">
        <f t="shared" si="0"/>
        <v>0</v>
      </c>
      <c r="F55" t="e">
        <f>E55*#REF!</f>
        <v>#REF!</v>
      </c>
    </row>
    <row r="56" spans="1:6" s="29" customFormat="1" ht="15">
      <c r="A56" s="26"/>
      <c r="B56" s="31" t="s">
        <v>1599</v>
      </c>
      <c r="C56" s="32">
        <v>600</v>
      </c>
      <c r="D56" s="170"/>
      <c r="E56" s="175">
        <f t="shared" si="0"/>
        <v>0</v>
      </c>
      <c r="F56" t="e">
        <f>E56*#REF!</f>
        <v>#REF!</v>
      </c>
    </row>
    <row r="57" spans="1:6" s="29" customFormat="1" ht="15">
      <c r="A57" s="30">
        <v>8201279378</v>
      </c>
      <c r="B57" s="31" t="s">
        <v>1600</v>
      </c>
      <c r="C57" s="32">
        <v>600</v>
      </c>
      <c r="D57" s="170"/>
      <c r="E57" s="175">
        <f t="shared" si="0"/>
        <v>0</v>
      </c>
      <c r="F57" t="e">
        <f>E57*#REF!</f>
        <v>#REF!</v>
      </c>
    </row>
    <row r="58" spans="1:6" s="29" customFormat="1" ht="15">
      <c r="A58" s="30"/>
      <c r="B58" s="31" t="s">
        <v>1601</v>
      </c>
      <c r="C58" s="32">
        <v>400</v>
      </c>
      <c r="D58" s="170"/>
      <c r="E58" s="175">
        <f t="shared" si="0"/>
        <v>0</v>
      </c>
      <c r="F58" t="e">
        <f>E58*#REF!</f>
        <v>#REF!</v>
      </c>
    </row>
    <row r="59" spans="1:6" s="29" customFormat="1" ht="15">
      <c r="A59" s="30" t="s">
        <v>1602</v>
      </c>
      <c r="B59" s="31" t="s">
        <v>1603</v>
      </c>
      <c r="C59" s="32">
        <v>100</v>
      </c>
      <c r="D59" s="170"/>
      <c r="E59" s="175">
        <f t="shared" si="0"/>
        <v>0</v>
      </c>
      <c r="F59" t="e">
        <f>E59*#REF!</f>
        <v>#REF!</v>
      </c>
    </row>
    <row r="60" spans="1:6" s="29" customFormat="1" ht="15">
      <c r="A60" s="30"/>
      <c r="B60" s="31" t="s">
        <v>1604</v>
      </c>
      <c r="C60" s="32">
        <v>100</v>
      </c>
      <c r="D60" s="170"/>
      <c r="E60" s="175">
        <f t="shared" si="0"/>
        <v>0</v>
      </c>
      <c r="F60" t="e">
        <f>E60*#REF!</f>
        <v>#REF!</v>
      </c>
    </row>
    <row r="61" spans="1:6" s="29" customFormat="1" ht="15">
      <c r="A61" s="33">
        <v>8450000250</v>
      </c>
      <c r="B61" s="31" t="s">
        <v>1605</v>
      </c>
      <c r="C61" s="32">
        <v>340</v>
      </c>
      <c r="D61" s="170"/>
      <c r="E61" s="175">
        <f t="shared" si="0"/>
        <v>0</v>
      </c>
      <c r="F61" t="e">
        <f>E61*#REF!</f>
        <v>#REF!</v>
      </c>
    </row>
    <row r="62" spans="1:6" s="29" customFormat="1" ht="15">
      <c r="A62" s="33">
        <v>8450000251</v>
      </c>
      <c r="B62" s="31" t="s">
        <v>1606</v>
      </c>
      <c r="C62" s="32">
        <v>340</v>
      </c>
      <c r="D62" s="170"/>
      <c r="E62" s="175">
        <f t="shared" si="0"/>
        <v>0</v>
      </c>
      <c r="F62" t="e">
        <f>E62*#REF!</f>
        <v>#REF!</v>
      </c>
    </row>
    <row r="63" spans="1:6" s="29" customFormat="1" ht="15">
      <c r="A63" s="33" t="s">
        <v>1607</v>
      </c>
      <c r="B63" s="31" t="s">
        <v>1608</v>
      </c>
      <c r="C63" s="32">
        <v>310</v>
      </c>
      <c r="D63" s="170"/>
      <c r="E63" s="175">
        <f t="shared" si="0"/>
        <v>0</v>
      </c>
      <c r="F63" t="e">
        <f>E63*#REF!</f>
        <v>#REF!</v>
      </c>
    </row>
    <row r="64" spans="1:6" s="29" customFormat="1" ht="15">
      <c r="A64" s="33">
        <v>7700274026</v>
      </c>
      <c r="B64" s="31" t="s">
        <v>2738</v>
      </c>
      <c r="C64" s="32">
        <v>300</v>
      </c>
      <c r="D64" s="170"/>
      <c r="E64" s="175">
        <f t="shared" si="0"/>
        <v>0</v>
      </c>
      <c r="F64"/>
    </row>
    <row r="65" spans="1:6" s="29" customFormat="1" ht="15">
      <c r="A65" s="33" t="s">
        <v>1609</v>
      </c>
      <c r="B65" s="31" t="s">
        <v>1610</v>
      </c>
      <c r="C65" s="32">
        <v>210</v>
      </c>
      <c r="D65" s="170"/>
      <c r="E65" s="175">
        <f t="shared" si="0"/>
        <v>0</v>
      </c>
      <c r="F65" t="e">
        <f>E65*#REF!</f>
        <v>#REF!</v>
      </c>
    </row>
    <row r="66" spans="1:6" s="29" customFormat="1" ht="15">
      <c r="A66" s="26">
        <v>6001549684</v>
      </c>
      <c r="B66" s="31" t="s">
        <v>1611</v>
      </c>
      <c r="C66" s="28">
        <v>800</v>
      </c>
      <c r="D66" s="169"/>
      <c r="E66" s="175">
        <f t="shared" si="0"/>
        <v>0</v>
      </c>
      <c r="F66" t="e">
        <f>E66*#REF!</f>
        <v>#REF!</v>
      </c>
    </row>
    <row r="67" spans="1:6" s="29" customFormat="1" ht="15">
      <c r="A67" s="26" t="s">
        <v>1612</v>
      </c>
      <c r="B67" s="31" t="s">
        <v>1613</v>
      </c>
      <c r="C67" s="28">
        <v>400</v>
      </c>
      <c r="D67" s="169"/>
      <c r="E67" s="175">
        <f t="shared" si="0"/>
        <v>0</v>
      </c>
      <c r="F67" t="e">
        <f>E67*#REF!</f>
        <v>#REF!</v>
      </c>
    </row>
    <row r="68" spans="1:6" s="29" customFormat="1" ht="15">
      <c r="A68" s="26" t="s">
        <v>1614</v>
      </c>
      <c r="B68" s="31" t="s">
        <v>1615</v>
      </c>
      <c r="C68" s="32">
        <v>400</v>
      </c>
      <c r="D68" s="170"/>
      <c r="E68" s="175">
        <f t="shared" si="0"/>
        <v>0</v>
      </c>
      <c r="F68" t="e">
        <f>E68*#REF!</f>
        <v>#REF!</v>
      </c>
    </row>
    <row r="69" spans="1:6" s="29" customFormat="1" ht="15">
      <c r="A69" s="30" t="s">
        <v>1616</v>
      </c>
      <c r="B69" s="31" t="s">
        <v>1617</v>
      </c>
      <c r="C69" s="28">
        <v>1300</v>
      </c>
      <c r="D69" s="169"/>
      <c r="E69" s="175">
        <f t="shared" si="0"/>
        <v>0</v>
      </c>
      <c r="F69" t="e">
        <f>E69*#REF!</f>
        <v>#REF!</v>
      </c>
    </row>
    <row r="70" spans="1:6" s="29" customFormat="1" ht="15">
      <c r="A70" s="30">
        <v>6001547682</v>
      </c>
      <c r="B70" s="31" t="s">
        <v>1618</v>
      </c>
      <c r="C70" s="28">
        <v>1500</v>
      </c>
      <c r="D70" s="169"/>
      <c r="E70" s="175">
        <f t="shared" si="0"/>
        <v>0</v>
      </c>
      <c r="F70" t="e">
        <f>E70*#REF!</f>
        <v>#REF!</v>
      </c>
    </row>
    <row r="71" spans="1:6" s="29" customFormat="1" ht="15">
      <c r="A71" s="26">
        <v>8200660852</v>
      </c>
      <c r="B71" s="31" t="s">
        <v>1619</v>
      </c>
      <c r="C71" s="32">
        <v>1500</v>
      </c>
      <c r="D71" s="170"/>
      <c r="E71" s="175">
        <f t="shared" si="0"/>
        <v>0</v>
      </c>
      <c r="F71" t="e">
        <f>E71*#REF!</f>
        <v>#REF!</v>
      </c>
    </row>
    <row r="72" spans="1:6" s="29" customFormat="1" ht="23.25">
      <c r="A72" s="39" t="s">
        <v>1620</v>
      </c>
      <c r="B72" s="31" t="s">
        <v>1621</v>
      </c>
      <c r="C72" s="28">
        <v>3800</v>
      </c>
      <c r="D72" s="169"/>
      <c r="E72" s="175">
        <f t="shared" si="0"/>
        <v>0</v>
      </c>
      <c r="F72" t="e">
        <f>E72*#REF!</f>
        <v>#REF!</v>
      </c>
    </row>
    <row r="73" spans="1:6" s="29" customFormat="1" ht="15">
      <c r="A73" s="33" t="s">
        <v>1622</v>
      </c>
      <c r="B73" s="40" t="s">
        <v>1623</v>
      </c>
      <c r="C73" s="28">
        <v>550</v>
      </c>
      <c r="D73" s="169"/>
      <c r="E73" s="175">
        <f t="shared" si="0"/>
        <v>0</v>
      </c>
      <c r="F73" t="e">
        <f>E73*#REF!</f>
        <v>#REF!</v>
      </c>
    </row>
    <row r="74" spans="1:6" s="29" customFormat="1" ht="23.25">
      <c r="A74" s="41" t="s">
        <v>1624</v>
      </c>
      <c r="B74" s="31" t="s">
        <v>1625</v>
      </c>
      <c r="C74" s="28">
        <v>200</v>
      </c>
      <c r="D74" s="169"/>
      <c r="E74" s="175">
        <f t="shared" si="0"/>
        <v>0</v>
      </c>
      <c r="F74" t="e">
        <f>E74*#REF!</f>
        <v>#REF!</v>
      </c>
    </row>
    <row r="75" spans="1:6" s="29" customFormat="1" ht="15">
      <c r="A75" s="30" t="s">
        <v>1626</v>
      </c>
      <c r="B75" s="31" t="s">
        <v>1627</v>
      </c>
      <c r="C75" s="32">
        <v>3800</v>
      </c>
      <c r="D75" s="170"/>
      <c r="E75" s="175">
        <f t="shared" si="0"/>
        <v>0</v>
      </c>
      <c r="F75" t="e">
        <f>E75*#REF!</f>
        <v>#REF!</v>
      </c>
    </row>
    <row r="76" spans="1:6" s="29" customFormat="1" ht="15">
      <c r="A76" s="30" t="s">
        <v>1628</v>
      </c>
      <c r="B76" s="31" t="s">
        <v>1627</v>
      </c>
      <c r="C76" s="32">
        <v>3800</v>
      </c>
      <c r="D76" s="170"/>
      <c r="E76" s="175">
        <f t="shared" si="0"/>
        <v>0</v>
      </c>
      <c r="F76" t="e">
        <f>E76*#REF!</f>
        <v>#REF!</v>
      </c>
    </row>
    <row r="77" spans="1:6" s="29" customFormat="1" ht="15">
      <c r="A77" s="26">
        <v>7701474857</v>
      </c>
      <c r="B77" s="31" t="s">
        <v>1629</v>
      </c>
      <c r="C77" s="32">
        <v>2600</v>
      </c>
      <c r="D77" s="170"/>
      <c r="E77" s="175">
        <f t="shared" si="0"/>
        <v>0</v>
      </c>
      <c r="F77" t="e">
        <f>E77*#REF!</f>
        <v>#REF!</v>
      </c>
    </row>
    <row r="78" spans="1:6" s="29" customFormat="1" ht="15">
      <c r="A78" s="26">
        <v>6001547746</v>
      </c>
      <c r="B78" s="31" t="s">
        <v>1630</v>
      </c>
      <c r="C78" s="28">
        <v>400</v>
      </c>
      <c r="D78" s="169"/>
      <c r="E78" s="175">
        <f t="shared" si="0"/>
        <v>0</v>
      </c>
      <c r="F78" t="e">
        <f>E78*#REF!</f>
        <v>#REF!</v>
      </c>
    </row>
    <row r="79" spans="1:6" s="29" customFormat="1" ht="15">
      <c r="A79" s="26">
        <v>8201025121</v>
      </c>
      <c r="B79" s="31" t="s">
        <v>1631</v>
      </c>
      <c r="C79" s="28">
        <v>9900</v>
      </c>
      <c r="D79" s="169"/>
      <c r="E79" s="175">
        <f t="shared" si="0"/>
        <v>0</v>
      </c>
      <c r="F79" t="e">
        <f>E79*#REF!</f>
        <v>#REF!</v>
      </c>
    </row>
    <row r="80" spans="1:6" s="29" customFormat="1" ht="15">
      <c r="A80" s="30" t="s">
        <v>1632</v>
      </c>
      <c r="B80" s="31" t="s">
        <v>1633</v>
      </c>
      <c r="C80" s="32">
        <v>3000</v>
      </c>
      <c r="D80" s="170"/>
      <c r="E80" s="175">
        <f t="shared" si="0"/>
        <v>0</v>
      </c>
      <c r="F80" t="e">
        <f>E80*#REF!</f>
        <v>#REF!</v>
      </c>
    </row>
    <row r="81" spans="1:6" s="29" customFormat="1" ht="34.5">
      <c r="A81" s="26">
        <v>7700102870</v>
      </c>
      <c r="B81" s="42" t="s">
        <v>1634</v>
      </c>
      <c r="C81" s="28">
        <v>5600</v>
      </c>
      <c r="D81" s="169"/>
      <c r="E81" s="175">
        <f t="shared" si="0"/>
        <v>0</v>
      </c>
      <c r="F81" t="e">
        <f>E81*#REF!</f>
        <v>#REF!</v>
      </c>
    </row>
    <row r="82" spans="1:6" s="29" customFormat="1" ht="15">
      <c r="A82" s="26">
        <v>8200211014</v>
      </c>
      <c r="B82" s="42" t="s">
        <v>1635</v>
      </c>
      <c r="C82" s="28">
        <v>600</v>
      </c>
      <c r="D82" s="169"/>
      <c r="E82" s="175">
        <f aca="true" t="shared" si="1" ref="E82:E145">C82*D82</f>
        <v>0</v>
      </c>
      <c r="F82" t="e">
        <f>E82*#REF!</f>
        <v>#REF!</v>
      </c>
    </row>
    <row r="83" spans="1:6" s="29" customFormat="1" ht="15">
      <c r="A83" s="26" t="s">
        <v>1636</v>
      </c>
      <c r="B83" s="42" t="s">
        <v>1637</v>
      </c>
      <c r="C83" s="28">
        <v>130</v>
      </c>
      <c r="D83" s="169"/>
      <c r="E83" s="175">
        <f t="shared" si="1"/>
        <v>0</v>
      </c>
      <c r="F83" t="e">
        <f>E83*#REF!</f>
        <v>#REF!</v>
      </c>
    </row>
    <row r="84" spans="1:6" s="29" customFormat="1" ht="15">
      <c r="A84" s="33" t="s">
        <v>1638</v>
      </c>
      <c r="B84" s="42" t="s">
        <v>1639</v>
      </c>
      <c r="C84" s="28">
        <v>6300</v>
      </c>
      <c r="D84" s="169"/>
      <c r="E84" s="175">
        <f t="shared" si="1"/>
        <v>0</v>
      </c>
      <c r="F84" t="e">
        <f>E84*#REF!</f>
        <v>#REF!</v>
      </c>
    </row>
    <row r="85" spans="1:6" s="29" customFormat="1" ht="15">
      <c r="A85" s="33">
        <v>7701206339</v>
      </c>
      <c r="B85" s="42" t="s">
        <v>1640</v>
      </c>
      <c r="C85" s="28">
        <v>4670</v>
      </c>
      <c r="D85" s="169"/>
      <c r="E85" s="175">
        <f t="shared" si="1"/>
        <v>0</v>
      </c>
      <c r="F85"/>
    </row>
    <row r="86" spans="1:6" s="29" customFormat="1" ht="15">
      <c r="A86" s="33">
        <v>7701207795</v>
      </c>
      <c r="B86" s="42" t="s">
        <v>1641</v>
      </c>
      <c r="C86" s="28">
        <v>4345</v>
      </c>
      <c r="D86" s="169"/>
      <c r="E86" s="175">
        <f t="shared" si="1"/>
        <v>0</v>
      </c>
      <c r="F86"/>
    </row>
    <row r="87" spans="1:6" s="29" customFormat="1" ht="15">
      <c r="A87" s="33" t="s">
        <v>1642</v>
      </c>
      <c r="B87" s="42" t="s">
        <v>1643</v>
      </c>
      <c r="C87" s="28">
        <v>2050</v>
      </c>
      <c r="D87" s="169"/>
      <c r="E87" s="175">
        <f t="shared" si="1"/>
        <v>0</v>
      </c>
      <c r="F87"/>
    </row>
    <row r="88" spans="1:6" s="29" customFormat="1" ht="15">
      <c r="A88" s="33" t="s">
        <v>1644</v>
      </c>
      <c r="B88" s="42" t="s">
        <v>1645</v>
      </c>
      <c r="C88" s="28">
        <v>2050</v>
      </c>
      <c r="D88" s="169"/>
      <c r="E88" s="175">
        <f t="shared" si="1"/>
        <v>0</v>
      </c>
      <c r="F88"/>
    </row>
    <row r="89" spans="1:6" s="29" customFormat="1" ht="15">
      <c r="A89" s="33">
        <v>7701210109</v>
      </c>
      <c r="B89" s="42" t="s">
        <v>1646</v>
      </c>
      <c r="C89" s="28">
        <v>2700</v>
      </c>
      <c r="D89" s="169"/>
      <c r="E89" s="175">
        <f t="shared" si="1"/>
        <v>0</v>
      </c>
      <c r="F89"/>
    </row>
    <row r="90" spans="1:6" s="29" customFormat="1" ht="15">
      <c r="A90" s="30" t="s">
        <v>1647</v>
      </c>
      <c r="B90" s="31" t="s">
        <v>1648</v>
      </c>
      <c r="C90" s="32">
        <v>300</v>
      </c>
      <c r="D90" s="170"/>
      <c r="E90" s="175">
        <f t="shared" si="1"/>
        <v>0</v>
      </c>
      <c r="F90" t="e">
        <f>E90*#REF!</f>
        <v>#REF!</v>
      </c>
    </row>
    <row r="91" spans="1:6" s="29" customFormat="1" ht="23.25">
      <c r="A91" s="43" t="s">
        <v>1649</v>
      </c>
      <c r="B91" s="31" t="s">
        <v>1650</v>
      </c>
      <c r="C91" s="28">
        <v>560</v>
      </c>
      <c r="D91" s="169"/>
      <c r="E91" s="175">
        <f t="shared" si="1"/>
        <v>0</v>
      </c>
      <c r="F91" t="e">
        <f>E91*#REF!</f>
        <v>#REF!</v>
      </c>
    </row>
    <row r="92" spans="1:6" s="29" customFormat="1" ht="15">
      <c r="A92" s="33" t="s">
        <v>1651</v>
      </c>
      <c r="B92" s="31" t="s">
        <v>1652</v>
      </c>
      <c r="C92" s="28">
        <v>1600</v>
      </c>
      <c r="D92" s="169"/>
      <c r="E92" s="175">
        <f t="shared" si="1"/>
        <v>0</v>
      </c>
      <c r="F92" t="e">
        <f>E92*#REF!</f>
        <v>#REF!</v>
      </c>
    </row>
    <row r="93" spans="1:6" s="29" customFormat="1" ht="15">
      <c r="A93" s="33">
        <v>8200487939</v>
      </c>
      <c r="B93" s="31" t="s">
        <v>1653</v>
      </c>
      <c r="C93" s="28">
        <v>4200</v>
      </c>
      <c r="D93" s="169"/>
      <c r="E93" s="175">
        <f t="shared" si="1"/>
        <v>0</v>
      </c>
      <c r="F93" t="e">
        <f>E93*#REF!</f>
        <v>#REF!</v>
      </c>
    </row>
    <row r="94" spans="1:6" s="29" customFormat="1" ht="15">
      <c r="A94" s="26">
        <v>8200180311</v>
      </c>
      <c r="B94" s="31" t="s">
        <v>1654</v>
      </c>
      <c r="C94" s="28">
        <v>3400</v>
      </c>
      <c r="D94" s="169"/>
      <c r="E94" s="175">
        <f t="shared" si="1"/>
        <v>0</v>
      </c>
      <c r="F94" t="e">
        <f>E94*#REF!</f>
        <v>#REF!</v>
      </c>
    </row>
    <row r="95" spans="1:6" s="29" customFormat="1" ht="15">
      <c r="A95" s="26">
        <v>8200936108</v>
      </c>
      <c r="B95" s="31" t="s">
        <v>1655</v>
      </c>
      <c r="C95" s="28">
        <v>800</v>
      </c>
      <c r="D95" s="169"/>
      <c r="E95" s="175">
        <f t="shared" si="1"/>
        <v>0</v>
      </c>
      <c r="F95" t="e">
        <f>E95*#REF!</f>
        <v>#REF!</v>
      </c>
    </row>
    <row r="96" spans="1:6" s="29" customFormat="1" ht="15">
      <c r="A96" s="33" t="s">
        <v>1656</v>
      </c>
      <c r="B96" s="31" t="s">
        <v>1657</v>
      </c>
      <c r="C96" s="28">
        <v>500</v>
      </c>
      <c r="D96" s="169"/>
      <c r="E96" s="175">
        <f t="shared" si="1"/>
        <v>0</v>
      </c>
      <c r="F96" t="e">
        <f>E96*#REF!</f>
        <v>#REF!</v>
      </c>
    </row>
    <row r="97" spans="1:6" s="29" customFormat="1" ht="15">
      <c r="A97" s="33" t="s">
        <v>1658</v>
      </c>
      <c r="B97" s="31" t="s">
        <v>1659</v>
      </c>
      <c r="C97" s="28">
        <v>60</v>
      </c>
      <c r="D97" s="169"/>
      <c r="E97" s="175">
        <f t="shared" si="1"/>
        <v>0</v>
      </c>
      <c r="F97" t="e">
        <f>E97*#REF!</f>
        <v>#REF!</v>
      </c>
    </row>
    <row r="98" spans="1:6" s="29" customFormat="1" ht="23.25">
      <c r="A98" s="26"/>
      <c r="B98" s="34" t="s">
        <v>1660</v>
      </c>
      <c r="C98" s="28">
        <v>30400</v>
      </c>
      <c r="D98" s="169"/>
      <c r="E98" s="175">
        <f t="shared" si="1"/>
        <v>0</v>
      </c>
      <c r="F98" t="e">
        <f>E98*#REF!</f>
        <v>#REF!</v>
      </c>
    </row>
    <row r="99" spans="1:6" s="29" customFormat="1" ht="15">
      <c r="A99" s="26" t="s">
        <v>1661</v>
      </c>
      <c r="B99" s="27" t="s">
        <v>1662</v>
      </c>
      <c r="C99" s="28">
        <v>4800</v>
      </c>
      <c r="D99" s="169"/>
      <c r="E99" s="175">
        <f t="shared" si="1"/>
        <v>0</v>
      </c>
      <c r="F99" t="e">
        <f>E99*#REF!</f>
        <v>#REF!</v>
      </c>
    </row>
    <row r="100" spans="1:6" s="29" customFormat="1" ht="15">
      <c r="A100" s="26">
        <v>8200062945</v>
      </c>
      <c r="B100" s="27" t="s">
        <v>1663</v>
      </c>
      <c r="C100" s="28">
        <v>2300</v>
      </c>
      <c r="D100" s="169"/>
      <c r="E100" s="175">
        <f t="shared" si="1"/>
        <v>0</v>
      </c>
      <c r="F100" t="e">
        <f>E100*#REF!</f>
        <v>#REF!</v>
      </c>
    </row>
    <row r="101" spans="1:6" s="29" customFormat="1" ht="15">
      <c r="A101" s="33" t="s">
        <v>1664</v>
      </c>
      <c r="B101" s="27" t="s">
        <v>1665</v>
      </c>
      <c r="C101" s="28">
        <v>1200</v>
      </c>
      <c r="D101" s="169"/>
      <c r="E101" s="175">
        <f t="shared" si="1"/>
        <v>0</v>
      </c>
      <c r="F101" t="e">
        <f>E101*#REF!</f>
        <v>#REF!</v>
      </c>
    </row>
    <row r="102" spans="1:6" s="29" customFormat="1" ht="15">
      <c r="A102" s="30">
        <v>8200591428</v>
      </c>
      <c r="B102" s="31" t="s">
        <v>1666</v>
      </c>
      <c r="C102" s="32">
        <v>3800</v>
      </c>
      <c r="D102" s="170"/>
      <c r="E102" s="175">
        <f t="shared" si="1"/>
        <v>0</v>
      </c>
      <c r="F102" t="e">
        <f>E102*#REF!</f>
        <v>#REF!</v>
      </c>
    </row>
    <row r="103" spans="1:6" s="29" customFormat="1" ht="15">
      <c r="A103" s="26">
        <v>6001550803</v>
      </c>
      <c r="B103" s="31" t="s">
        <v>1667</v>
      </c>
      <c r="C103" s="28">
        <v>3800</v>
      </c>
      <c r="D103" s="169"/>
      <c r="E103" s="175">
        <f t="shared" si="1"/>
        <v>0</v>
      </c>
      <c r="F103" t="e">
        <f>E103*#REF!</f>
        <v>#REF!</v>
      </c>
    </row>
    <row r="104" spans="1:6" s="29" customFormat="1" ht="15">
      <c r="A104" s="26">
        <v>8450000246</v>
      </c>
      <c r="B104" s="31" t="s">
        <v>1668</v>
      </c>
      <c r="C104" s="28">
        <v>640</v>
      </c>
      <c r="D104" s="169"/>
      <c r="E104" s="175">
        <f t="shared" si="1"/>
        <v>0</v>
      </c>
      <c r="F104" t="e">
        <f>E104*#REF!</f>
        <v>#REF!</v>
      </c>
    </row>
    <row r="105" spans="1:6" s="29" customFormat="1" ht="15">
      <c r="A105" s="26"/>
      <c r="B105" s="31" t="s">
        <v>1669</v>
      </c>
      <c r="C105" s="28">
        <v>4000</v>
      </c>
      <c r="D105" s="169"/>
      <c r="E105" s="175">
        <f t="shared" si="1"/>
        <v>0</v>
      </c>
      <c r="F105" t="e">
        <f>E105*#REF!</f>
        <v>#REF!</v>
      </c>
    </row>
    <row r="106" spans="1:6" s="29" customFormat="1" ht="15">
      <c r="A106" s="26">
        <v>8200619512</v>
      </c>
      <c r="B106" s="31" t="s">
        <v>1670</v>
      </c>
      <c r="C106" s="28">
        <v>7200</v>
      </c>
      <c r="D106" s="169"/>
      <c r="E106" s="175">
        <f t="shared" si="1"/>
        <v>0</v>
      </c>
      <c r="F106" t="e">
        <f>E106*#REF!</f>
        <v>#REF!</v>
      </c>
    </row>
    <row r="107" spans="1:6" s="29" customFormat="1" ht="22.5">
      <c r="A107" s="44" t="s">
        <v>1671</v>
      </c>
      <c r="B107" s="31" t="s">
        <v>1672</v>
      </c>
      <c r="C107" s="28">
        <v>5800</v>
      </c>
      <c r="D107" s="169"/>
      <c r="E107" s="175">
        <f t="shared" si="1"/>
        <v>0</v>
      </c>
      <c r="F107" t="e">
        <f>E107*#REF!</f>
        <v>#REF!</v>
      </c>
    </row>
    <row r="108" spans="1:6" s="29" customFormat="1" ht="22.5">
      <c r="A108" s="45" t="s">
        <v>1673</v>
      </c>
      <c r="B108" s="31" t="s">
        <v>1674</v>
      </c>
      <c r="C108" s="28">
        <v>4500</v>
      </c>
      <c r="D108" s="169"/>
      <c r="E108" s="175">
        <f t="shared" si="1"/>
        <v>0</v>
      </c>
      <c r="F108" t="e">
        <f>E108*#REF!</f>
        <v>#REF!</v>
      </c>
    </row>
    <row r="109" spans="1:6" s="29" customFormat="1" ht="23.25">
      <c r="A109" s="46" t="s">
        <v>1675</v>
      </c>
      <c r="B109" s="47" t="s">
        <v>1676</v>
      </c>
      <c r="C109" s="28">
        <v>32000</v>
      </c>
      <c r="D109" s="169"/>
      <c r="E109" s="175">
        <f t="shared" si="1"/>
        <v>0</v>
      </c>
      <c r="F109" t="e">
        <f>E109*#REF!</f>
        <v>#REF!</v>
      </c>
    </row>
    <row r="110" spans="1:6" s="29" customFormat="1" ht="15">
      <c r="A110" s="30"/>
      <c r="B110" s="31" t="s">
        <v>1677</v>
      </c>
      <c r="C110" s="28">
        <v>20800</v>
      </c>
      <c r="D110" s="169"/>
      <c r="E110" s="175">
        <f t="shared" si="1"/>
        <v>0</v>
      </c>
      <c r="F110" t="e">
        <f>E110*#REF!</f>
        <v>#REF!</v>
      </c>
    </row>
    <row r="111" spans="1:6" s="29" customFormat="1" ht="15">
      <c r="A111" s="33" t="s">
        <v>1675</v>
      </c>
      <c r="B111" s="31" t="s">
        <v>1678</v>
      </c>
      <c r="C111" s="28">
        <v>20800</v>
      </c>
      <c r="D111" s="169"/>
      <c r="E111" s="175">
        <f t="shared" si="1"/>
        <v>0</v>
      </c>
      <c r="F111" t="e">
        <f>E111*#REF!</f>
        <v>#REF!</v>
      </c>
    </row>
    <row r="112" spans="1:6" s="29" customFormat="1" ht="15">
      <c r="A112" s="30" t="s">
        <v>1679</v>
      </c>
      <c r="B112" s="31" t="s">
        <v>1680</v>
      </c>
      <c r="C112" s="28">
        <v>600</v>
      </c>
      <c r="D112" s="169"/>
      <c r="E112" s="175">
        <f t="shared" si="1"/>
        <v>0</v>
      </c>
      <c r="F112" t="e">
        <f>E112*#REF!</f>
        <v>#REF!</v>
      </c>
    </row>
    <row r="113" spans="1:6" s="29" customFormat="1" ht="15">
      <c r="A113" s="26"/>
      <c r="B113" s="27" t="s">
        <v>1681</v>
      </c>
      <c r="C113" s="28">
        <v>5600</v>
      </c>
      <c r="D113" s="169"/>
      <c r="E113" s="175">
        <f t="shared" si="1"/>
        <v>0</v>
      </c>
      <c r="F113" t="e">
        <f>E113*#REF!</f>
        <v>#REF!</v>
      </c>
    </row>
    <row r="114" spans="1:6" s="29" customFormat="1" ht="15">
      <c r="A114" s="26">
        <v>6001547487</v>
      </c>
      <c r="B114" s="27" t="s">
        <v>1682</v>
      </c>
      <c r="C114" s="28">
        <v>3060</v>
      </c>
      <c r="D114" s="169"/>
      <c r="E114" s="175">
        <f t="shared" si="1"/>
        <v>0</v>
      </c>
      <c r="F114" t="e">
        <f>E114*#REF!</f>
        <v>#REF!</v>
      </c>
    </row>
    <row r="115" spans="1:6" s="29" customFormat="1" ht="15">
      <c r="A115" s="26">
        <v>6001547487</v>
      </c>
      <c r="B115" s="27" t="s">
        <v>1683</v>
      </c>
      <c r="C115" s="28">
        <v>1500</v>
      </c>
      <c r="D115" s="169"/>
      <c r="E115" s="175">
        <f t="shared" si="1"/>
        <v>0</v>
      </c>
      <c r="F115" t="e">
        <f>E115*#REF!</f>
        <v>#REF!</v>
      </c>
    </row>
    <row r="116" spans="1:6" s="29" customFormat="1" ht="15">
      <c r="A116" s="30"/>
      <c r="B116" s="31" t="s">
        <v>1684</v>
      </c>
      <c r="C116" s="32">
        <v>2100</v>
      </c>
      <c r="D116" s="170"/>
      <c r="E116" s="175">
        <f t="shared" si="1"/>
        <v>0</v>
      </c>
      <c r="F116" t="e">
        <f>E116*#REF!</f>
        <v>#REF!</v>
      </c>
    </row>
    <row r="117" spans="1:6" s="29" customFormat="1" ht="15">
      <c r="A117" s="30" t="s">
        <v>1685</v>
      </c>
      <c r="B117" s="31" t="s">
        <v>1686</v>
      </c>
      <c r="C117" s="32">
        <v>1000</v>
      </c>
      <c r="D117" s="170"/>
      <c r="E117" s="175">
        <f t="shared" si="1"/>
        <v>0</v>
      </c>
      <c r="F117" t="e">
        <f>E117*#REF!</f>
        <v>#REF!</v>
      </c>
    </row>
    <row r="118" spans="1:6" s="29" customFormat="1" ht="15">
      <c r="A118" s="30" t="s">
        <v>1687</v>
      </c>
      <c r="B118" s="31" t="s">
        <v>1688</v>
      </c>
      <c r="C118" s="32">
        <v>1400</v>
      </c>
      <c r="D118" s="170"/>
      <c r="E118" s="175">
        <f t="shared" si="1"/>
        <v>0</v>
      </c>
      <c r="F118" t="e">
        <f>E118*#REF!</f>
        <v>#REF!</v>
      </c>
    </row>
    <row r="119" spans="1:6" s="29" customFormat="1" ht="15">
      <c r="A119" s="30"/>
      <c r="B119" s="31" t="s">
        <v>1689</v>
      </c>
      <c r="C119" s="32">
        <v>600</v>
      </c>
      <c r="D119" s="170"/>
      <c r="E119" s="175">
        <f t="shared" si="1"/>
        <v>0</v>
      </c>
      <c r="F119" t="e">
        <f>E119*#REF!</f>
        <v>#REF!</v>
      </c>
    </row>
    <row r="120" spans="1:6" s="29" customFormat="1" ht="15">
      <c r="A120" s="30"/>
      <c r="B120" s="31" t="s">
        <v>1690</v>
      </c>
      <c r="C120" s="32">
        <v>600</v>
      </c>
      <c r="D120" s="170"/>
      <c r="E120" s="175">
        <f t="shared" si="1"/>
        <v>0</v>
      </c>
      <c r="F120" t="e">
        <f>E120*#REF!</f>
        <v>#REF!</v>
      </c>
    </row>
    <row r="121" spans="1:6" s="29" customFormat="1" ht="15">
      <c r="A121" s="30"/>
      <c r="B121" s="31" t="s">
        <v>1691</v>
      </c>
      <c r="C121" s="32">
        <v>600</v>
      </c>
      <c r="D121" s="170"/>
      <c r="E121" s="175">
        <f t="shared" si="1"/>
        <v>0</v>
      </c>
      <c r="F121" t="e">
        <f>E121*#REF!</f>
        <v>#REF!</v>
      </c>
    </row>
    <row r="122" spans="1:6" s="29" customFormat="1" ht="15">
      <c r="A122" s="30">
        <v>8200673687</v>
      </c>
      <c r="B122" s="31" t="s">
        <v>1692</v>
      </c>
      <c r="C122" s="32">
        <v>1250</v>
      </c>
      <c r="D122" s="170"/>
      <c r="E122" s="175">
        <f t="shared" si="1"/>
        <v>0</v>
      </c>
      <c r="F122" t="e">
        <f>E122*#REF!</f>
        <v>#REF!</v>
      </c>
    </row>
    <row r="123" spans="1:6" s="29" customFormat="1" ht="15">
      <c r="A123" s="26"/>
      <c r="B123" s="31" t="s">
        <v>1693</v>
      </c>
      <c r="C123" s="28">
        <v>5800</v>
      </c>
      <c r="D123" s="169"/>
      <c r="E123" s="175">
        <f t="shared" si="1"/>
        <v>0</v>
      </c>
      <c r="F123" t="e">
        <f>E123*#REF!</f>
        <v>#REF!</v>
      </c>
    </row>
    <row r="124" spans="1:6" s="29" customFormat="1" ht="15">
      <c r="A124" s="26" t="s">
        <v>1694</v>
      </c>
      <c r="B124" s="31" t="s">
        <v>1695</v>
      </c>
      <c r="C124" s="28">
        <v>2800</v>
      </c>
      <c r="D124" s="169"/>
      <c r="E124" s="175">
        <f t="shared" si="1"/>
        <v>0</v>
      </c>
      <c r="F124" t="e">
        <f>E124*#REF!</f>
        <v>#REF!</v>
      </c>
    </row>
    <row r="125" spans="1:6" s="29" customFormat="1" ht="15">
      <c r="A125" s="30">
        <v>6001549443</v>
      </c>
      <c r="B125" s="31" t="s">
        <v>1696</v>
      </c>
      <c r="C125" s="32">
        <v>600</v>
      </c>
      <c r="D125" s="170"/>
      <c r="E125" s="175">
        <f t="shared" si="1"/>
        <v>0</v>
      </c>
      <c r="F125" t="e">
        <f>E125*#REF!</f>
        <v>#REF!</v>
      </c>
    </row>
    <row r="126" spans="1:6" s="29" customFormat="1" ht="15">
      <c r="A126" s="30" t="s">
        <v>1697</v>
      </c>
      <c r="B126" s="31" t="s">
        <v>1698</v>
      </c>
      <c r="C126" s="32">
        <v>600</v>
      </c>
      <c r="D126" s="170"/>
      <c r="E126" s="175">
        <f t="shared" si="1"/>
        <v>0</v>
      </c>
      <c r="F126" t="e">
        <f>E126*#REF!</f>
        <v>#REF!</v>
      </c>
    </row>
    <row r="127" spans="1:6" s="29" customFormat="1" ht="15">
      <c r="A127" s="38">
        <v>8450000421</v>
      </c>
      <c r="B127" s="36" t="s">
        <v>1699</v>
      </c>
      <c r="C127" s="37">
        <v>1800</v>
      </c>
      <c r="D127" s="171"/>
      <c r="E127" s="175">
        <f t="shared" si="1"/>
        <v>0</v>
      </c>
      <c r="F127" t="e">
        <f>E127*#REF!</f>
        <v>#REF!</v>
      </c>
    </row>
    <row r="128" spans="1:6" s="29" customFormat="1" ht="15">
      <c r="A128" s="38">
        <v>8450000422</v>
      </c>
      <c r="B128" s="36" t="s">
        <v>1700</v>
      </c>
      <c r="C128" s="37">
        <v>1800</v>
      </c>
      <c r="D128" s="171"/>
      <c r="E128" s="175">
        <f t="shared" si="1"/>
        <v>0</v>
      </c>
      <c r="F128" t="e">
        <f>E128*#REF!</f>
        <v>#REF!</v>
      </c>
    </row>
    <row r="129" spans="1:6" s="29" customFormat="1" ht="15">
      <c r="A129" s="48" t="s">
        <v>1701</v>
      </c>
      <c r="B129" s="49" t="s">
        <v>1702</v>
      </c>
      <c r="C129" s="32">
        <v>340</v>
      </c>
      <c r="D129" s="170"/>
      <c r="E129" s="175">
        <f t="shared" si="1"/>
        <v>0</v>
      </c>
      <c r="F129" t="e">
        <f>E129*#REF!</f>
        <v>#REF!</v>
      </c>
    </row>
    <row r="130" spans="1:6" s="29" customFormat="1" ht="15">
      <c r="A130" s="33" t="s">
        <v>1703</v>
      </c>
      <c r="B130" s="31" t="s">
        <v>1704</v>
      </c>
      <c r="C130" s="32">
        <v>340</v>
      </c>
      <c r="D130" s="170"/>
      <c r="E130" s="175">
        <f t="shared" si="1"/>
        <v>0</v>
      </c>
      <c r="F130" t="e">
        <f>E130*#REF!</f>
        <v>#REF!</v>
      </c>
    </row>
    <row r="131" spans="1:6" s="29" customFormat="1" ht="15">
      <c r="A131" s="26"/>
      <c r="B131" s="31" t="s">
        <v>1705</v>
      </c>
      <c r="C131" s="32">
        <v>1400</v>
      </c>
      <c r="D131" s="170"/>
      <c r="E131" s="175">
        <f t="shared" si="1"/>
        <v>0</v>
      </c>
      <c r="F131" t="e">
        <f>E131*#REF!</f>
        <v>#REF!</v>
      </c>
    </row>
    <row r="132" spans="1:6" s="29" customFormat="1" ht="15">
      <c r="A132" s="26">
        <v>6001549665</v>
      </c>
      <c r="B132" s="31" t="s">
        <v>1706</v>
      </c>
      <c r="C132" s="28">
        <v>540</v>
      </c>
      <c r="D132" s="169"/>
      <c r="E132" s="175">
        <f t="shared" si="1"/>
        <v>0</v>
      </c>
      <c r="F132" t="e">
        <f>E132*#REF!</f>
        <v>#REF!</v>
      </c>
    </row>
    <row r="133" spans="1:6" s="29" customFormat="1" ht="15">
      <c r="A133" s="50" t="s">
        <v>1707</v>
      </c>
      <c r="B133" s="36" t="s">
        <v>1708</v>
      </c>
      <c r="C133" s="51">
        <v>1040</v>
      </c>
      <c r="D133" s="172"/>
      <c r="E133" s="175">
        <f t="shared" si="1"/>
        <v>0</v>
      </c>
      <c r="F133" t="e">
        <f>E133*#REF!</f>
        <v>#REF!</v>
      </c>
    </row>
    <row r="134" spans="1:6" s="29" customFormat="1" ht="15">
      <c r="A134" s="26">
        <v>8450000269</v>
      </c>
      <c r="B134" s="31" t="s">
        <v>1709</v>
      </c>
      <c r="C134" s="28">
        <v>140</v>
      </c>
      <c r="D134" s="169"/>
      <c r="E134" s="175">
        <f t="shared" si="1"/>
        <v>0</v>
      </c>
      <c r="F134" t="e">
        <f>E134*#REF!</f>
        <v>#REF!</v>
      </c>
    </row>
    <row r="135" spans="1:6" s="29" customFormat="1" ht="15">
      <c r="A135" s="26"/>
      <c r="B135" s="31" t="s">
        <v>1710</v>
      </c>
      <c r="C135" s="28">
        <v>400</v>
      </c>
      <c r="D135" s="169"/>
      <c r="E135" s="175">
        <f t="shared" si="1"/>
        <v>0</v>
      </c>
      <c r="F135" t="e">
        <f>E135*#REF!</f>
        <v>#REF!</v>
      </c>
    </row>
    <row r="136" spans="1:6" s="29" customFormat="1" ht="15">
      <c r="A136" s="26"/>
      <c r="B136" s="31" t="s">
        <v>1711</v>
      </c>
      <c r="C136" s="28">
        <v>400</v>
      </c>
      <c r="D136" s="169"/>
      <c r="E136" s="175">
        <f t="shared" si="1"/>
        <v>0</v>
      </c>
      <c r="F136" t="e">
        <f>E136*#REF!</f>
        <v>#REF!</v>
      </c>
    </row>
    <row r="137" spans="1:6" s="29" customFormat="1" ht="15">
      <c r="A137" s="30">
        <v>7701060003</v>
      </c>
      <c r="B137" s="31" t="s">
        <v>1712</v>
      </c>
      <c r="C137" s="32">
        <v>2520</v>
      </c>
      <c r="D137" s="170"/>
      <c r="E137" s="175">
        <f t="shared" si="1"/>
        <v>0</v>
      </c>
      <c r="F137" t="e">
        <f>E137*#REF!</f>
        <v>#REF!</v>
      </c>
    </row>
    <row r="138" spans="1:6" s="29" customFormat="1" ht="15">
      <c r="A138" s="30">
        <v>7701060006</v>
      </c>
      <c r="B138" s="31" t="s">
        <v>1712</v>
      </c>
      <c r="C138" s="32">
        <v>2520</v>
      </c>
      <c r="D138" s="170"/>
      <c r="E138" s="175">
        <f t="shared" si="1"/>
        <v>0</v>
      </c>
      <c r="F138" t="e">
        <f>E138*#REF!</f>
        <v>#REF!</v>
      </c>
    </row>
    <row r="139" spans="1:6" s="29" customFormat="1" ht="15">
      <c r="A139" s="26">
        <v>7700107829</v>
      </c>
      <c r="B139" s="31" t="s">
        <v>1713</v>
      </c>
      <c r="C139" s="28">
        <v>400</v>
      </c>
      <c r="D139" s="169"/>
      <c r="E139" s="175">
        <f t="shared" si="1"/>
        <v>0</v>
      </c>
      <c r="F139" t="e">
        <f>E139*#REF!</f>
        <v>#REF!</v>
      </c>
    </row>
    <row r="140" spans="1:6" s="29" customFormat="1" ht="15">
      <c r="A140" s="26"/>
      <c r="B140" s="31" t="s">
        <v>1714</v>
      </c>
      <c r="C140" s="28">
        <v>100</v>
      </c>
      <c r="D140" s="169"/>
      <c r="E140" s="175">
        <f t="shared" si="1"/>
        <v>0</v>
      </c>
      <c r="F140" t="e">
        <f>E140*#REF!</f>
        <v>#REF!</v>
      </c>
    </row>
    <row r="141" spans="1:6" s="29" customFormat="1" ht="15">
      <c r="A141" s="30" t="s">
        <v>1715</v>
      </c>
      <c r="B141" s="31" t="s">
        <v>1716</v>
      </c>
      <c r="C141" s="32">
        <v>80</v>
      </c>
      <c r="D141" s="170"/>
      <c r="E141" s="175">
        <f t="shared" si="1"/>
        <v>0</v>
      </c>
      <c r="F141" t="e">
        <f>E141*#REF!</f>
        <v>#REF!</v>
      </c>
    </row>
    <row r="142" spans="1:6" s="29" customFormat="1" ht="15">
      <c r="A142" s="30" t="s">
        <v>1717</v>
      </c>
      <c r="B142" s="31" t="s">
        <v>1718</v>
      </c>
      <c r="C142" s="32">
        <v>560</v>
      </c>
      <c r="D142" s="170"/>
      <c r="E142" s="175">
        <f t="shared" si="1"/>
        <v>0</v>
      </c>
      <c r="F142" t="e">
        <f>E142*#REF!</f>
        <v>#REF!</v>
      </c>
    </row>
    <row r="143" spans="1:6" s="29" customFormat="1" ht="15">
      <c r="A143" s="30"/>
      <c r="B143" s="31" t="s">
        <v>1719</v>
      </c>
      <c r="C143" s="32">
        <v>600</v>
      </c>
      <c r="D143" s="170"/>
      <c r="E143" s="175">
        <f t="shared" si="1"/>
        <v>0</v>
      </c>
      <c r="F143" t="e">
        <f>E143*#REF!</f>
        <v>#REF!</v>
      </c>
    </row>
    <row r="144" spans="1:6" s="29" customFormat="1" ht="15">
      <c r="A144" s="26"/>
      <c r="B144" s="27" t="s">
        <v>1720</v>
      </c>
      <c r="C144" s="28">
        <v>1500</v>
      </c>
      <c r="D144" s="169"/>
      <c r="E144" s="175">
        <f t="shared" si="1"/>
        <v>0</v>
      </c>
      <c r="F144" t="e">
        <f>E144*#REF!</f>
        <v>#REF!</v>
      </c>
    </row>
    <row r="145" spans="1:6" s="29" customFormat="1" ht="15">
      <c r="A145" s="26"/>
      <c r="B145" s="27" t="s">
        <v>1721</v>
      </c>
      <c r="C145" s="28">
        <v>1500</v>
      </c>
      <c r="D145" s="169"/>
      <c r="E145" s="175">
        <f t="shared" si="1"/>
        <v>0</v>
      </c>
      <c r="F145" t="e">
        <f>E145*#REF!</f>
        <v>#REF!</v>
      </c>
    </row>
    <row r="146" spans="1:6" s="29" customFormat="1" ht="15">
      <c r="A146" s="50"/>
      <c r="B146" s="52" t="s">
        <v>1722</v>
      </c>
      <c r="C146" s="51">
        <v>1700</v>
      </c>
      <c r="D146" s="172"/>
      <c r="E146" s="175">
        <f aca="true" t="shared" si="2" ref="E146:E212">C146*D146</f>
        <v>0</v>
      </c>
      <c r="F146" t="e">
        <f>E146*#REF!</f>
        <v>#REF!</v>
      </c>
    </row>
    <row r="147" spans="1:6" s="29" customFormat="1" ht="15">
      <c r="A147" s="26"/>
      <c r="B147" s="27" t="s">
        <v>1723</v>
      </c>
      <c r="C147" s="28">
        <v>1700</v>
      </c>
      <c r="D147" s="169"/>
      <c r="E147" s="175">
        <f t="shared" si="2"/>
        <v>0</v>
      </c>
      <c r="F147" t="e">
        <f>E147*#REF!</f>
        <v>#REF!</v>
      </c>
    </row>
    <row r="148" spans="1:6" s="29" customFormat="1" ht="15">
      <c r="A148" s="30"/>
      <c r="B148" s="27" t="s">
        <v>1724</v>
      </c>
      <c r="C148" s="32">
        <v>1700</v>
      </c>
      <c r="D148" s="170"/>
      <c r="E148" s="175">
        <f t="shared" si="2"/>
        <v>0</v>
      </c>
      <c r="F148" t="e">
        <f>E148*#REF!</f>
        <v>#REF!</v>
      </c>
    </row>
    <row r="149" spans="1:6" s="29" customFormat="1" ht="15">
      <c r="A149" s="30"/>
      <c r="B149" s="27" t="s">
        <v>1725</v>
      </c>
      <c r="C149" s="32">
        <v>1700</v>
      </c>
      <c r="D149" s="170"/>
      <c r="E149" s="175">
        <f t="shared" si="2"/>
        <v>0</v>
      </c>
      <c r="F149" t="e">
        <f>E149*#REF!</f>
        <v>#REF!</v>
      </c>
    </row>
    <row r="150" spans="1:6" s="29" customFormat="1" ht="15">
      <c r="A150" s="30" t="s">
        <v>1726</v>
      </c>
      <c r="B150" s="31" t="s">
        <v>1727</v>
      </c>
      <c r="C150" s="32">
        <v>1540</v>
      </c>
      <c r="D150" s="170"/>
      <c r="E150" s="175">
        <f t="shared" si="2"/>
        <v>0</v>
      </c>
      <c r="F150" t="e">
        <f>E150*#REF!</f>
        <v>#REF!</v>
      </c>
    </row>
    <row r="151" spans="1:6" s="29" customFormat="1" ht="15">
      <c r="A151" s="30" t="s">
        <v>1728</v>
      </c>
      <c r="B151" s="31" t="s">
        <v>1729</v>
      </c>
      <c r="C151" s="32">
        <v>1540</v>
      </c>
      <c r="D151" s="170"/>
      <c r="E151" s="175">
        <f t="shared" si="2"/>
        <v>0</v>
      </c>
      <c r="F151" t="e">
        <f>E151*#REF!</f>
        <v>#REF!</v>
      </c>
    </row>
    <row r="152" spans="1:6" s="29" customFormat="1" ht="15">
      <c r="A152" s="30">
        <v>6001025850</v>
      </c>
      <c r="B152" s="31" t="s">
        <v>1730</v>
      </c>
      <c r="C152" s="32">
        <v>240</v>
      </c>
      <c r="D152" s="170"/>
      <c r="E152" s="175">
        <f t="shared" si="2"/>
        <v>0</v>
      </c>
      <c r="F152" t="e">
        <f>E152*#REF!</f>
        <v>#REF!</v>
      </c>
    </row>
    <row r="153" spans="1:6" s="29" customFormat="1" ht="15">
      <c r="A153" s="30">
        <v>7701207677</v>
      </c>
      <c r="B153" s="31" t="s">
        <v>2735</v>
      </c>
      <c r="C153" s="32">
        <v>2800</v>
      </c>
      <c r="D153" s="170"/>
      <c r="E153" s="175">
        <f t="shared" si="2"/>
        <v>0</v>
      </c>
      <c r="F153"/>
    </row>
    <row r="154" spans="1:6" s="29" customFormat="1" ht="15">
      <c r="A154" s="30">
        <v>6001547696</v>
      </c>
      <c r="B154" s="31" t="s">
        <v>2736</v>
      </c>
      <c r="C154" s="32">
        <v>2400</v>
      </c>
      <c r="D154" s="170"/>
      <c r="E154" s="175">
        <f t="shared" si="2"/>
        <v>0</v>
      </c>
      <c r="F154"/>
    </row>
    <row r="155" spans="1:6" s="29" customFormat="1" ht="15">
      <c r="A155" s="30">
        <v>7701205812</v>
      </c>
      <c r="B155" s="31" t="s">
        <v>2737</v>
      </c>
      <c r="C155" s="32">
        <v>1900</v>
      </c>
      <c r="D155" s="170"/>
      <c r="E155" s="175">
        <f t="shared" si="2"/>
        <v>0</v>
      </c>
      <c r="F155"/>
    </row>
    <row r="156" spans="1:6" s="29" customFormat="1" ht="15">
      <c r="A156" s="33" t="s">
        <v>1731</v>
      </c>
      <c r="B156" s="31" t="s">
        <v>1732</v>
      </c>
      <c r="C156" s="32">
        <v>500</v>
      </c>
      <c r="D156" s="170"/>
      <c r="E156" s="175">
        <f t="shared" si="2"/>
        <v>0</v>
      </c>
      <c r="F156" t="e">
        <f>E156*#REF!</f>
        <v>#REF!</v>
      </c>
    </row>
    <row r="157" spans="1:6" s="29" customFormat="1" ht="15">
      <c r="A157" s="30" t="s">
        <v>1733</v>
      </c>
      <c r="B157" s="31" t="s">
        <v>1734</v>
      </c>
      <c r="C157" s="32">
        <v>200</v>
      </c>
      <c r="D157" s="170"/>
      <c r="E157" s="175">
        <f t="shared" si="2"/>
        <v>0</v>
      </c>
      <c r="F157" t="e">
        <f>E157*#REF!</f>
        <v>#REF!</v>
      </c>
    </row>
    <row r="158" spans="1:6" s="29" customFormat="1" ht="15">
      <c r="A158" s="30"/>
      <c r="B158" s="31" t="s">
        <v>1734</v>
      </c>
      <c r="C158" s="32">
        <v>200</v>
      </c>
      <c r="D158" s="170"/>
      <c r="E158" s="175">
        <f t="shared" si="2"/>
        <v>0</v>
      </c>
      <c r="F158" t="e">
        <f>E158*#REF!</f>
        <v>#REF!</v>
      </c>
    </row>
    <row r="159" spans="1:6" s="29" customFormat="1" ht="15">
      <c r="A159" s="30">
        <v>7703075348</v>
      </c>
      <c r="B159" s="31" t="s">
        <v>1735</v>
      </c>
      <c r="C159" s="32">
        <v>145</v>
      </c>
      <c r="D159" s="170"/>
      <c r="E159" s="175">
        <f t="shared" si="2"/>
        <v>0</v>
      </c>
      <c r="F159"/>
    </row>
    <row r="160" spans="1:6" s="29" customFormat="1" ht="15">
      <c r="A160" s="26">
        <v>8200365915</v>
      </c>
      <c r="B160" s="31" t="s">
        <v>1736</v>
      </c>
      <c r="C160" s="28">
        <v>900</v>
      </c>
      <c r="D160" s="169"/>
      <c r="E160" s="175">
        <f t="shared" si="2"/>
        <v>0</v>
      </c>
      <c r="F160" t="e">
        <f>E160*#REF!</f>
        <v>#REF!</v>
      </c>
    </row>
    <row r="161" spans="1:6" s="29" customFormat="1" ht="15">
      <c r="A161" s="30">
        <v>8200356349</v>
      </c>
      <c r="B161" s="31" t="s">
        <v>1737</v>
      </c>
      <c r="C161" s="32">
        <v>1160</v>
      </c>
      <c r="D161" s="170"/>
      <c r="E161" s="175">
        <f t="shared" si="2"/>
        <v>0</v>
      </c>
      <c r="F161" t="e">
        <f>E161*#REF!</f>
        <v>#REF!</v>
      </c>
    </row>
    <row r="162" spans="1:6" s="29" customFormat="1" ht="15">
      <c r="A162" s="30">
        <v>8200066662</v>
      </c>
      <c r="B162" s="31" t="s">
        <v>1738</v>
      </c>
      <c r="C162" s="32">
        <v>180</v>
      </c>
      <c r="D162" s="170"/>
      <c r="E162" s="175">
        <f t="shared" si="2"/>
        <v>0</v>
      </c>
      <c r="F162" t="e">
        <f>E162*#REF!</f>
        <v>#REF!</v>
      </c>
    </row>
    <row r="163" spans="1:6" s="29" customFormat="1" ht="25.5" customHeight="1">
      <c r="A163" s="53" t="s">
        <v>1739</v>
      </c>
      <c r="B163" s="31" t="s">
        <v>1740</v>
      </c>
      <c r="C163" s="32">
        <v>600</v>
      </c>
      <c r="D163" s="170"/>
      <c r="E163" s="175">
        <f t="shared" si="2"/>
        <v>0</v>
      </c>
      <c r="F163" t="e">
        <f>E163*#REF!</f>
        <v>#REF!</v>
      </c>
    </row>
    <row r="164" spans="1:6" s="29" customFormat="1" ht="15" customHeight="1">
      <c r="A164" s="33" t="s">
        <v>1741</v>
      </c>
      <c r="B164" s="31" t="s">
        <v>1742</v>
      </c>
      <c r="C164" s="32">
        <v>300</v>
      </c>
      <c r="D164" s="170"/>
      <c r="E164" s="175">
        <f t="shared" si="2"/>
        <v>0</v>
      </c>
      <c r="F164" t="e">
        <f>E164*#REF!</f>
        <v>#REF!</v>
      </c>
    </row>
    <row r="165" spans="1:6" s="29" customFormat="1" ht="15" customHeight="1">
      <c r="A165" s="33" t="s">
        <v>1743</v>
      </c>
      <c r="B165" s="31" t="s">
        <v>1744</v>
      </c>
      <c r="C165" s="32">
        <v>85</v>
      </c>
      <c r="D165" s="170"/>
      <c r="E165" s="175">
        <f t="shared" si="2"/>
        <v>0</v>
      </c>
      <c r="F165"/>
    </row>
    <row r="166" spans="1:6" s="29" customFormat="1" ht="15">
      <c r="A166" s="26">
        <v>6001547484</v>
      </c>
      <c r="B166" s="31" t="s">
        <v>1745</v>
      </c>
      <c r="C166" s="32">
        <v>2200</v>
      </c>
      <c r="D166" s="170"/>
      <c r="E166" s="175">
        <f t="shared" si="2"/>
        <v>0</v>
      </c>
      <c r="F166" t="e">
        <f>E166*#REF!</f>
        <v>#REF!</v>
      </c>
    </row>
    <row r="167" spans="1:6" s="29" customFormat="1" ht="15">
      <c r="A167" s="26">
        <v>7700773864</v>
      </c>
      <c r="B167" s="31" t="s">
        <v>1746</v>
      </c>
      <c r="C167" s="28">
        <v>600</v>
      </c>
      <c r="D167" s="169"/>
      <c r="E167" s="175">
        <f t="shared" si="2"/>
        <v>0</v>
      </c>
      <c r="F167" t="e">
        <f>E167*#REF!</f>
        <v>#REF!</v>
      </c>
    </row>
    <row r="168" spans="1:6" s="29" customFormat="1" ht="15">
      <c r="A168" s="30">
        <v>8201038340</v>
      </c>
      <c r="B168" s="31" t="s">
        <v>1747</v>
      </c>
      <c r="C168" s="32">
        <v>2520</v>
      </c>
      <c r="D168" s="170"/>
      <c r="E168" s="175">
        <f t="shared" si="2"/>
        <v>0</v>
      </c>
      <c r="F168" t="e">
        <f>E168*#REF!</f>
        <v>#REF!</v>
      </c>
    </row>
    <row r="169" spans="1:6" s="29" customFormat="1" ht="15">
      <c r="A169" s="26">
        <v>6001547488</v>
      </c>
      <c r="B169" s="31" t="s">
        <v>1748</v>
      </c>
      <c r="C169" s="32">
        <v>614</v>
      </c>
      <c r="D169" s="170"/>
      <c r="E169" s="175">
        <f t="shared" si="2"/>
        <v>0</v>
      </c>
      <c r="F169" t="e">
        <f>E169*#REF!</f>
        <v>#REF!</v>
      </c>
    </row>
    <row r="170" spans="1:6" s="29" customFormat="1" ht="15">
      <c r="A170" s="26">
        <v>6001551674</v>
      </c>
      <c r="B170" s="31" t="s">
        <v>1749</v>
      </c>
      <c r="C170" s="32">
        <v>1800</v>
      </c>
      <c r="D170" s="170"/>
      <c r="E170" s="175">
        <f t="shared" si="2"/>
        <v>0</v>
      </c>
      <c r="F170" t="e">
        <f>E170*#REF!</f>
        <v>#REF!</v>
      </c>
    </row>
    <row r="171" spans="1:6" s="29" customFormat="1" ht="15">
      <c r="A171" s="26">
        <v>8200263345</v>
      </c>
      <c r="B171" s="31" t="s">
        <v>1750</v>
      </c>
      <c r="C171" s="28">
        <v>240</v>
      </c>
      <c r="D171" s="169"/>
      <c r="E171" s="175">
        <f t="shared" si="2"/>
        <v>0</v>
      </c>
      <c r="F171" t="e">
        <f>E171*#REF!</f>
        <v>#REF!</v>
      </c>
    </row>
    <row r="172" spans="1:6" s="29" customFormat="1" ht="15">
      <c r="A172" s="50">
        <v>8200308271</v>
      </c>
      <c r="B172" s="36" t="s">
        <v>1751</v>
      </c>
      <c r="C172" s="51">
        <v>320</v>
      </c>
      <c r="D172" s="172"/>
      <c r="E172" s="175">
        <f t="shared" si="2"/>
        <v>0</v>
      </c>
      <c r="F172" t="e">
        <f>E172*#REF!</f>
        <v>#REF!</v>
      </c>
    </row>
    <row r="173" spans="1:6" s="29" customFormat="1" ht="15">
      <c r="A173" s="26">
        <v>8200351488</v>
      </c>
      <c r="B173" s="31" t="s">
        <v>1752</v>
      </c>
      <c r="C173" s="28">
        <v>320</v>
      </c>
      <c r="D173" s="169"/>
      <c r="E173" s="175">
        <f t="shared" si="2"/>
        <v>0</v>
      </c>
      <c r="F173" t="e">
        <f>E173*#REF!</f>
        <v>#REF!</v>
      </c>
    </row>
    <row r="174" spans="1:6" s="29" customFormat="1" ht="15">
      <c r="A174" s="26">
        <v>8200766081</v>
      </c>
      <c r="B174" s="31" t="s">
        <v>1753</v>
      </c>
      <c r="C174" s="28">
        <v>320</v>
      </c>
      <c r="D174" s="169"/>
      <c r="E174" s="175">
        <f t="shared" si="2"/>
        <v>0</v>
      </c>
      <c r="F174" t="e">
        <f>E174*#REF!</f>
        <v>#REF!</v>
      </c>
    </row>
    <row r="175" spans="1:6" s="29" customFormat="1" ht="15">
      <c r="A175" s="26">
        <v>7700414484</v>
      </c>
      <c r="B175" s="31" t="s">
        <v>1754</v>
      </c>
      <c r="C175" s="28">
        <v>320</v>
      </c>
      <c r="D175" s="169"/>
      <c r="E175" s="175">
        <f t="shared" si="2"/>
        <v>0</v>
      </c>
      <c r="F175" t="e">
        <f>E175*#REF!</f>
        <v>#REF!</v>
      </c>
    </row>
    <row r="176" spans="1:6" s="29" customFormat="1" ht="15">
      <c r="A176" s="26">
        <v>8200351489</v>
      </c>
      <c r="B176" s="31" t="s">
        <v>1755</v>
      </c>
      <c r="C176" s="28">
        <v>320</v>
      </c>
      <c r="D176" s="169"/>
      <c r="E176" s="175">
        <f t="shared" si="2"/>
        <v>0</v>
      </c>
      <c r="F176" t="e">
        <f>E176*#REF!</f>
        <v>#REF!</v>
      </c>
    </row>
    <row r="177" spans="1:6" s="29" customFormat="1" ht="15">
      <c r="A177" s="26">
        <v>7700844253</v>
      </c>
      <c r="B177" s="31" t="s">
        <v>1756</v>
      </c>
      <c r="C177" s="28">
        <v>320</v>
      </c>
      <c r="D177" s="169"/>
      <c r="E177" s="175">
        <f t="shared" si="2"/>
        <v>0</v>
      </c>
      <c r="F177" t="e">
        <f>E177*#REF!</f>
        <v>#REF!</v>
      </c>
    </row>
    <row r="178" spans="1:6" s="29" customFormat="1" ht="15">
      <c r="A178" s="26" t="s">
        <v>1757</v>
      </c>
      <c r="B178" s="31" t="s">
        <v>1758</v>
      </c>
      <c r="C178" s="28">
        <v>3300</v>
      </c>
      <c r="D178" s="169"/>
      <c r="E178" s="175">
        <f t="shared" si="2"/>
        <v>0</v>
      </c>
      <c r="F178" t="e">
        <f>E178*#REF!</f>
        <v>#REF!</v>
      </c>
    </row>
    <row r="179" spans="1:6" s="29" customFormat="1" ht="15">
      <c r="A179" s="54" t="s">
        <v>1759</v>
      </c>
      <c r="B179" s="31" t="s">
        <v>1760</v>
      </c>
      <c r="C179" s="28">
        <v>2800</v>
      </c>
      <c r="D179" s="169"/>
      <c r="E179" s="175">
        <f t="shared" si="2"/>
        <v>0</v>
      </c>
      <c r="F179"/>
    </row>
    <row r="180" spans="1:6" s="29" customFormat="1" ht="15">
      <c r="A180" s="54" t="s">
        <v>1761</v>
      </c>
      <c r="B180" s="31" t="s">
        <v>1762</v>
      </c>
      <c r="C180" s="28">
        <v>4200</v>
      </c>
      <c r="D180" s="169"/>
      <c r="E180" s="175">
        <f t="shared" si="2"/>
        <v>0</v>
      </c>
      <c r="F180"/>
    </row>
    <row r="181" spans="1:6" s="29" customFormat="1" ht="15">
      <c r="A181" s="30" t="s">
        <v>1763</v>
      </c>
      <c r="B181" s="31" t="s">
        <v>1764</v>
      </c>
      <c r="C181" s="32">
        <v>780</v>
      </c>
      <c r="D181" s="170"/>
      <c r="E181" s="175">
        <f t="shared" si="2"/>
        <v>0</v>
      </c>
      <c r="F181" t="e">
        <f>E181*#REF!</f>
        <v>#REF!</v>
      </c>
    </row>
    <row r="182" spans="1:6" s="29" customFormat="1" ht="15">
      <c r="A182" s="30">
        <v>8200841132</v>
      </c>
      <c r="B182" s="31" t="s">
        <v>1765</v>
      </c>
      <c r="C182" s="32">
        <v>600</v>
      </c>
      <c r="D182" s="170"/>
      <c r="E182" s="175">
        <f t="shared" si="2"/>
        <v>0</v>
      </c>
      <c r="F182" t="e">
        <f>E182*#REF!</f>
        <v>#REF!</v>
      </c>
    </row>
    <row r="183" spans="1:6" s="29" customFormat="1" ht="15">
      <c r="A183" s="30">
        <v>8200821813</v>
      </c>
      <c r="B183" s="31" t="s">
        <v>1766</v>
      </c>
      <c r="C183" s="32">
        <v>600</v>
      </c>
      <c r="D183" s="170"/>
      <c r="E183" s="175">
        <f t="shared" si="2"/>
        <v>0</v>
      </c>
      <c r="F183" t="e">
        <f>E183*#REF!</f>
        <v>#REF!</v>
      </c>
    </row>
    <row r="184" spans="1:6" s="29" customFormat="1" ht="15">
      <c r="A184" s="30" t="s">
        <v>1767</v>
      </c>
      <c r="B184" s="31" t="s">
        <v>1768</v>
      </c>
      <c r="C184" s="32">
        <v>600</v>
      </c>
      <c r="D184" s="170"/>
      <c r="E184" s="175">
        <f t="shared" si="2"/>
        <v>0</v>
      </c>
      <c r="F184" t="e">
        <f>E184*#REF!</f>
        <v>#REF!</v>
      </c>
    </row>
    <row r="185" spans="1:6" s="29" customFormat="1" ht="15">
      <c r="A185" s="30">
        <v>8200939081</v>
      </c>
      <c r="B185" s="31" t="s">
        <v>1769</v>
      </c>
      <c r="C185" s="32">
        <v>1750</v>
      </c>
      <c r="D185" s="170"/>
      <c r="E185" s="175">
        <f t="shared" si="2"/>
        <v>0</v>
      </c>
      <c r="F185" t="e">
        <f>E185*#REF!</f>
        <v>#REF!</v>
      </c>
    </row>
    <row r="186" spans="1:6" s="29" customFormat="1" ht="15">
      <c r="A186" s="30">
        <v>8201069699</v>
      </c>
      <c r="B186" s="31" t="s">
        <v>1770</v>
      </c>
      <c r="C186" s="32">
        <v>1750</v>
      </c>
      <c r="D186" s="170"/>
      <c r="E186" s="175">
        <f t="shared" si="2"/>
        <v>0</v>
      </c>
      <c r="F186" t="e">
        <f>E186*#REF!</f>
        <v>#REF!</v>
      </c>
    </row>
    <row r="187" spans="1:6" s="29" customFormat="1" ht="23.25">
      <c r="A187" s="43" t="s">
        <v>1771</v>
      </c>
      <c r="B187" s="31" t="s">
        <v>1772</v>
      </c>
      <c r="C187" s="32">
        <v>3900</v>
      </c>
      <c r="D187" s="170"/>
      <c r="E187" s="175">
        <f t="shared" si="2"/>
        <v>0</v>
      </c>
      <c r="F187" t="e">
        <f>E187*#REF!</f>
        <v>#REF!</v>
      </c>
    </row>
    <row r="188" spans="1:6" s="29" customFormat="1" ht="15">
      <c r="A188" s="33">
        <v>8450000249</v>
      </c>
      <c r="B188" s="31" t="s">
        <v>1773</v>
      </c>
      <c r="C188" s="32">
        <v>520</v>
      </c>
      <c r="D188" s="170"/>
      <c r="E188" s="175">
        <f t="shared" si="2"/>
        <v>0</v>
      </c>
      <c r="F188" t="e">
        <f>E188*#REF!</f>
        <v>#REF!</v>
      </c>
    </row>
    <row r="189" spans="1:6" s="29" customFormat="1" ht="15">
      <c r="A189" s="33" t="s">
        <v>1774</v>
      </c>
      <c r="B189" s="31" t="s">
        <v>1775</v>
      </c>
      <c r="C189" s="32">
        <v>740</v>
      </c>
      <c r="D189" s="170"/>
      <c r="E189" s="175">
        <f t="shared" si="2"/>
        <v>0</v>
      </c>
      <c r="F189" t="e">
        <f>E189*#REF!</f>
        <v>#REF!</v>
      </c>
    </row>
    <row r="190" spans="1:6" s="29" customFormat="1" ht="15">
      <c r="A190" s="55" t="s">
        <v>1776</v>
      </c>
      <c r="B190" s="36" t="s">
        <v>1777</v>
      </c>
      <c r="C190" s="37">
        <v>1750</v>
      </c>
      <c r="D190" s="171"/>
      <c r="E190" s="175">
        <f t="shared" si="2"/>
        <v>0</v>
      </c>
      <c r="F190" t="e">
        <f>E190*#REF!</f>
        <v>#REF!</v>
      </c>
    </row>
    <row r="191" spans="1:6" s="29" customFormat="1" ht="15">
      <c r="A191" s="30" t="s">
        <v>1778</v>
      </c>
      <c r="B191" s="31" t="s">
        <v>1779</v>
      </c>
      <c r="C191" s="32">
        <v>1480</v>
      </c>
      <c r="D191" s="170"/>
      <c r="E191" s="175">
        <f t="shared" si="2"/>
        <v>0</v>
      </c>
      <c r="F191" t="e">
        <f>E191*#REF!</f>
        <v>#REF!</v>
      </c>
    </row>
    <row r="192" spans="1:6" s="29" customFormat="1" ht="22.5">
      <c r="A192" s="53" t="s">
        <v>1780</v>
      </c>
      <c r="B192" s="31" t="s">
        <v>1781</v>
      </c>
      <c r="C192" s="32">
        <v>800</v>
      </c>
      <c r="D192" s="170"/>
      <c r="E192" s="175">
        <f t="shared" si="2"/>
        <v>0</v>
      </c>
      <c r="F192" t="e">
        <f>E192*#REF!</f>
        <v>#REF!</v>
      </c>
    </row>
    <row r="193" spans="1:6" s="29" customFormat="1" ht="22.5">
      <c r="A193" s="53" t="s">
        <v>1780</v>
      </c>
      <c r="B193" s="31" t="s">
        <v>1782</v>
      </c>
      <c r="C193" s="32">
        <v>800</v>
      </c>
      <c r="D193" s="170"/>
      <c r="E193" s="175">
        <f t="shared" si="2"/>
        <v>0</v>
      </c>
      <c r="F193" t="e">
        <f>E193*#REF!</f>
        <v>#REF!</v>
      </c>
    </row>
    <row r="194" spans="1:6" s="29" customFormat="1" ht="15">
      <c r="A194" s="26">
        <v>6001550457</v>
      </c>
      <c r="B194" s="31" t="s">
        <v>1783</v>
      </c>
      <c r="C194" s="28">
        <v>200</v>
      </c>
      <c r="D194" s="169"/>
      <c r="E194" s="175">
        <f t="shared" si="2"/>
        <v>0</v>
      </c>
      <c r="F194" t="e">
        <f>E194*#REF!</f>
        <v>#REF!</v>
      </c>
    </row>
    <row r="195" spans="1:6" s="29" customFormat="1" ht="15">
      <c r="A195" s="26">
        <v>8200803395</v>
      </c>
      <c r="B195" s="31" t="s">
        <v>1784</v>
      </c>
      <c r="C195" s="28">
        <v>300</v>
      </c>
      <c r="D195" s="169"/>
      <c r="E195" s="175">
        <f t="shared" si="2"/>
        <v>0</v>
      </c>
      <c r="F195" t="e">
        <f>E195*#REF!</f>
        <v>#REF!</v>
      </c>
    </row>
    <row r="196" spans="1:6" s="29" customFormat="1" ht="15">
      <c r="A196" s="33"/>
      <c r="B196" s="31" t="s">
        <v>1785</v>
      </c>
      <c r="C196" s="32">
        <v>1700</v>
      </c>
      <c r="D196" s="170"/>
      <c r="E196" s="175">
        <f t="shared" si="2"/>
        <v>0</v>
      </c>
      <c r="F196" t="e">
        <f>E196*#REF!</f>
        <v>#REF!</v>
      </c>
    </row>
    <row r="197" spans="1:6" s="29" customFormat="1" ht="15">
      <c r="A197" s="26">
        <v>7700107556</v>
      </c>
      <c r="B197" s="31" t="s">
        <v>1786</v>
      </c>
      <c r="C197" s="28">
        <v>3200</v>
      </c>
      <c r="D197" s="169"/>
      <c r="E197" s="175">
        <f t="shared" si="2"/>
        <v>0</v>
      </c>
      <c r="F197" t="e">
        <f>E197*#REF!</f>
        <v>#REF!</v>
      </c>
    </row>
    <row r="198" spans="1:6" s="29" customFormat="1" ht="15">
      <c r="A198" s="33" t="s">
        <v>1787</v>
      </c>
      <c r="B198" s="31" t="s">
        <v>1788</v>
      </c>
      <c r="C198" s="28">
        <v>1200</v>
      </c>
      <c r="D198" s="169"/>
      <c r="E198" s="175">
        <f t="shared" si="2"/>
        <v>0</v>
      </c>
      <c r="F198" t="e">
        <f>E198*#REF!</f>
        <v>#REF!</v>
      </c>
    </row>
    <row r="199" spans="1:6" s="29" customFormat="1" ht="22.5">
      <c r="A199" s="53" t="s">
        <v>1789</v>
      </c>
      <c r="B199" s="31" t="s">
        <v>1790</v>
      </c>
      <c r="C199" s="32">
        <v>1900</v>
      </c>
      <c r="D199" s="170"/>
      <c r="E199" s="175">
        <f t="shared" si="2"/>
        <v>0</v>
      </c>
      <c r="F199" t="e">
        <f>E199*#REF!</f>
        <v>#REF!</v>
      </c>
    </row>
    <row r="200" spans="1:6" s="29" customFormat="1" ht="15">
      <c r="A200" s="53">
        <v>7700500168</v>
      </c>
      <c r="B200" s="31" t="s">
        <v>1791</v>
      </c>
      <c r="C200" s="32">
        <v>190</v>
      </c>
      <c r="D200" s="170"/>
      <c r="E200" s="175">
        <f t="shared" si="2"/>
        <v>0</v>
      </c>
      <c r="F200"/>
    </row>
    <row r="201" spans="1:6" s="29" customFormat="1" ht="15">
      <c r="A201" s="53">
        <v>7700500155</v>
      </c>
      <c r="B201" s="31" t="s">
        <v>1792</v>
      </c>
      <c r="C201" s="32">
        <v>220</v>
      </c>
      <c r="D201" s="170"/>
      <c r="E201" s="175">
        <f t="shared" si="2"/>
        <v>0</v>
      </c>
      <c r="F201"/>
    </row>
    <row r="202" spans="1:6" s="29" customFormat="1" ht="15">
      <c r="A202" s="53">
        <v>8200815083</v>
      </c>
      <c r="B202" s="31" t="s">
        <v>1793</v>
      </c>
      <c r="C202" s="32">
        <v>5800</v>
      </c>
      <c r="D202" s="170"/>
      <c r="E202" s="175">
        <f t="shared" si="2"/>
        <v>0</v>
      </c>
      <c r="F202" t="e">
        <f>E202*#REF!</f>
        <v>#REF!</v>
      </c>
    </row>
    <row r="203" spans="1:6" ht="15">
      <c r="A203" s="30" t="s">
        <v>1794</v>
      </c>
      <c r="B203" s="31" t="s">
        <v>1795</v>
      </c>
      <c r="C203" s="32">
        <v>5800</v>
      </c>
      <c r="D203" s="170"/>
      <c r="E203" s="175">
        <f t="shared" si="2"/>
        <v>0</v>
      </c>
      <c r="F203" t="e">
        <f>E203*#REF!</f>
        <v>#REF!</v>
      </c>
    </row>
    <row r="204" spans="1:6" ht="15">
      <c r="A204" s="26">
        <v>7700107555</v>
      </c>
      <c r="B204" s="31" t="s">
        <v>1796</v>
      </c>
      <c r="C204" s="28">
        <v>3200</v>
      </c>
      <c r="D204" s="169"/>
      <c r="E204" s="175">
        <f t="shared" si="2"/>
        <v>0</v>
      </c>
      <c r="F204" t="e">
        <f>E204*#REF!</f>
        <v>#REF!</v>
      </c>
    </row>
    <row r="205" spans="1:6" ht="15">
      <c r="A205" s="33" t="s">
        <v>1797</v>
      </c>
      <c r="B205" s="31" t="s">
        <v>1798</v>
      </c>
      <c r="C205" s="28">
        <v>750</v>
      </c>
      <c r="D205" s="169"/>
      <c r="E205" s="175">
        <f t="shared" si="2"/>
        <v>0</v>
      </c>
      <c r="F205" t="e">
        <f>E205*#REF!</f>
        <v>#REF!</v>
      </c>
    </row>
    <row r="206" spans="1:6" ht="15">
      <c r="A206" s="33" t="s">
        <v>1799</v>
      </c>
      <c r="B206" s="31" t="s">
        <v>1800</v>
      </c>
      <c r="C206" s="28">
        <v>750</v>
      </c>
      <c r="D206" s="169"/>
      <c r="E206" s="175">
        <f t="shared" si="2"/>
        <v>0</v>
      </c>
      <c r="F206" t="e">
        <f>E206*#REF!</f>
        <v>#REF!</v>
      </c>
    </row>
    <row r="207" spans="1:6" s="29" customFormat="1" ht="16.5" customHeight="1">
      <c r="A207" s="53" t="s">
        <v>1801</v>
      </c>
      <c r="B207" s="31" t="s">
        <v>1802</v>
      </c>
      <c r="C207" s="32">
        <v>1600</v>
      </c>
      <c r="D207" s="170"/>
      <c r="E207" s="175">
        <f t="shared" si="2"/>
        <v>0</v>
      </c>
      <c r="F207" t="e">
        <f>E207*#REF!</f>
        <v>#REF!</v>
      </c>
    </row>
    <row r="208" spans="1:6" ht="15">
      <c r="A208" s="26">
        <v>8200132254</v>
      </c>
      <c r="B208" s="27" t="s">
        <v>1803</v>
      </c>
      <c r="C208" s="28">
        <v>3800</v>
      </c>
      <c r="D208" s="169"/>
      <c r="E208" s="175">
        <f t="shared" si="2"/>
        <v>0</v>
      </c>
      <c r="F208" t="e">
        <f>E208*#REF!</f>
        <v>#REF!</v>
      </c>
    </row>
    <row r="209" spans="1:5" ht="15">
      <c r="A209" s="26">
        <v>8200431051</v>
      </c>
      <c r="B209" s="56" t="s">
        <v>1804</v>
      </c>
      <c r="C209" s="28">
        <v>650</v>
      </c>
      <c r="D209" s="169"/>
      <c r="E209" s="175">
        <f t="shared" si="2"/>
        <v>0</v>
      </c>
    </row>
    <row r="210" spans="1:5" ht="15">
      <c r="A210" s="54" t="s">
        <v>1805</v>
      </c>
      <c r="B210" s="56" t="s">
        <v>1806</v>
      </c>
      <c r="C210" s="28">
        <v>500</v>
      </c>
      <c r="D210" s="169"/>
      <c r="E210" s="175">
        <f t="shared" si="2"/>
        <v>0</v>
      </c>
    </row>
    <row r="211" spans="1:5" ht="15">
      <c r="A211" s="54">
        <v>7701070525</v>
      </c>
      <c r="B211" s="56" t="s">
        <v>1807</v>
      </c>
      <c r="C211" s="28">
        <v>550</v>
      </c>
      <c r="D211" s="169"/>
      <c r="E211" s="175">
        <f t="shared" si="2"/>
        <v>0</v>
      </c>
    </row>
    <row r="212" spans="1:5" ht="15">
      <c r="A212" s="54">
        <v>7700274177</v>
      </c>
      <c r="B212" s="56" t="s">
        <v>1808</v>
      </c>
      <c r="C212" s="28">
        <v>230</v>
      </c>
      <c r="D212" s="169"/>
      <c r="E212" s="175">
        <f t="shared" si="2"/>
        <v>0</v>
      </c>
    </row>
    <row r="213" spans="1:6" s="29" customFormat="1" ht="15">
      <c r="A213" s="26">
        <v>8200397125</v>
      </c>
      <c r="B213" s="31" t="s">
        <v>1809</v>
      </c>
      <c r="C213" s="28">
        <v>700</v>
      </c>
      <c r="D213" s="169"/>
      <c r="E213" s="175">
        <f aca="true" t="shared" si="3" ref="E213:E269">C213*D213</f>
        <v>0</v>
      </c>
      <c r="F213" t="e">
        <f>E213*#REF!</f>
        <v>#REF!</v>
      </c>
    </row>
    <row r="214" spans="1:6" s="29" customFormat="1" ht="15">
      <c r="A214" s="26"/>
      <c r="B214" s="31" t="s">
        <v>1810</v>
      </c>
      <c r="C214" s="28">
        <v>3400</v>
      </c>
      <c r="D214" s="169"/>
      <c r="E214" s="175">
        <f t="shared" si="3"/>
        <v>0</v>
      </c>
      <c r="F214" t="e">
        <f>E214*#REF!</f>
        <v>#REF!</v>
      </c>
    </row>
    <row r="215" spans="1:6" s="29" customFormat="1" ht="15">
      <c r="A215" s="26"/>
      <c r="B215" s="31" t="s">
        <v>1811</v>
      </c>
      <c r="C215" s="28">
        <v>12000</v>
      </c>
      <c r="D215" s="169"/>
      <c r="E215" s="175">
        <f t="shared" si="3"/>
        <v>0</v>
      </c>
      <c r="F215" t="e">
        <f>E215*#REF!</f>
        <v>#REF!</v>
      </c>
    </row>
    <row r="216" spans="1:13" ht="15">
      <c r="A216" s="26"/>
      <c r="B216" s="31" t="s">
        <v>1812</v>
      </c>
      <c r="C216" s="28">
        <v>12000</v>
      </c>
      <c r="D216" s="169"/>
      <c r="E216" s="175">
        <f t="shared" si="3"/>
        <v>0</v>
      </c>
      <c r="F216" t="e">
        <f>E216*#REF!</f>
        <v>#REF!</v>
      </c>
      <c r="J216" s="29"/>
      <c r="K216" s="29"/>
      <c r="L216" s="29"/>
      <c r="M216" s="29"/>
    </row>
    <row r="217" spans="1:6" s="29" customFormat="1" ht="15">
      <c r="A217" s="26">
        <v>8200313628</v>
      </c>
      <c r="B217" s="31" t="s">
        <v>1813</v>
      </c>
      <c r="C217" s="28">
        <v>700</v>
      </c>
      <c r="D217" s="169"/>
      <c r="E217" s="175">
        <f t="shared" si="3"/>
        <v>0</v>
      </c>
      <c r="F217" t="e">
        <f>E217*#REF!</f>
        <v>#REF!</v>
      </c>
    </row>
    <row r="218" spans="1:6" s="29" customFormat="1" ht="22.5">
      <c r="A218" s="57" t="s">
        <v>1814</v>
      </c>
      <c r="B218" s="27" t="s">
        <v>1815</v>
      </c>
      <c r="C218" s="28">
        <v>2600</v>
      </c>
      <c r="D218" s="169"/>
      <c r="E218" s="175">
        <f t="shared" si="3"/>
        <v>0</v>
      </c>
      <c r="F218" t="e">
        <f>E218*#REF!</f>
        <v>#REF!</v>
      </c>
    </row>
    <row r="219" spans="1:6" s="29" customFormat="1" ht="15">
      <c r="A219" s="30" t="s">
        <v>1816</v>
      </c>
      <c r="B219" s="31" t="s">
        <v>1817</v>
      </c>
      <c r="C219" s="32">
        <v>1200</v>
      </c>
      <c r="D219" s="170"/>
      <c r="E219" s="175">
        <f t="shared" si="3"/>
        <v>0</v>
      </c>
      <c r="F219" t="e">
        <f>E219*#REF!</f>
        <v>#REF!</v>
      </c>
    </row>
    <row r="220" spans="1:6" s="29" customFormat="1" ht="15">
      <c r="A220" s="30">
        <v>8200778634</v>
      </c>
      <c r="B220" s="31" t="s">
        <v>1818</v>
      </c>
      <c r="C220" s="32">
        <v>300</v>
      </c>
      <c r="D220" s="170"/>
      <c r="E220" s="175">
        <f t="shared" si="3"/>
        <v>0</v>
      </c>
      <c r="F220" t="e">
        <f>E220*#REF!</f>
        <v>#REF!</v>
      </c>
    </row>
    <row r="221" spans="1:6" ht="15">
      <c r="A221" s="30" t="s">
        <v>1819</v>
      </c>
      <c r="B221" s="31" t="s">
        <v>1820</v>
      </c>
      <c r="C221" s="32">
        <v>300</v>
      </c>
      <c r="D221" s="170"/>
      <c r="E221" s="175">
        <f t="shared" si="3"/>
        <v>0</v>
      </c>
      <c r="F221" t="e">
        <f>E221*#REF!</f>
        <v>#REF!</v>
      </c>
    </row>
    <row r="222" spans="1:6" ht="15">
      <c r="A222" s="30" t="s">
        <v>1821</v>
      </c>
      <c r="B222" s="31" t="s">
        <v>1822</v>
      </c>
      <c r="C222" s="32">
        <v>700</v>
      </c>
      <c r="D222" s="170"/>
      <c r="E222" s="175">
        <f t="shared" si="3"/>
        <v>0</v>
      </c>
      <c r="F222" t="e">
        <f>E222*#REF!</f>
        <v>#REF!</v>
      </c>
    </row>
    <row r="223" spans="1:6" ht="15">
      <c r="A223" s="30" t="s">
        <v>1823</v>
      </c>
      <c r="B223" s="31" t="s">
        <v>1824</v>
      </c>
      <c r="C223" s="32">
        <v>700</v>
      </c>
      <c r="D223" s="170"/>
      <c r="E223" s="175">
        <f t="shared" si="3"/>
        <v>0</v>
      </c>
      <c r="F223" t="e">
        <f>E223*#REF!</f>
        <v>#REF!</v>
      </c>
    </row>
    <row r="224" spans="1:6" ht="15">
      <c r="A224" s="33" t="s">
        <v>1825</v>
      </c>
      <c r="B224" s="31" t="s">
        <v>1826</v>
      </c>
      <c r="C224" s="32">
        <v>170</v>
      </c>
      <c r="D224" s="170"/>
      <c r="E224" s="175">
        <f t="shared" si="3"/>
        <v>0</v>
      </c>
      <c r="F224" t="e">
        <f>E224*#REF!</f>
        <v>#REF!</v>
      </c>
    </row>
    <row r="225" spans="1:6" ht="15">
      <c r="A225" s="33" t="s">
        <v>1827</v>
      </c>
      <c r="B225" s="31" t="s">
        <v>1828</v>
      </c>
      <c r="C225" s="32">
        <v>170</v>
      </c>
      <c r="D225" s="170"/>
      <c r="E225" s="175">
        <f t="shared" si="3"/>
        <v>0</v>
      </c>
      <c r="F225" t="e">
        <f>E225*#REF!</f>
        <v>#REF!</v>
      </c>
    </row>
    <row r="226" spans="1:6" s="29" customFormat="1" ht="15">
      <c r="A226" s="26"/>
      <c r="B226" s="31" t="s">
        <v>1829</v>
      </c>
      <c r="C226" s="32">
        <v>2600</v>
      </c>
      <c r="D226" s="170"/>
      <c r="E226" s="175">
        <f t="shared" si="3"/>
        <v>0</v>
      </c>
      <c r="F226" t="e">
        <f>E226*#REF!</f>
        <v>#REF!</v>
      </c>
    </row>
    <row r="227" spans="1:6" s="29" customFormat="1" ht="15">
      <c r="A227" s="26"/>
      <c r="B227" s="31" t="s">
        <v>1830</v>
      </c>
      <c r="C227" s="32">
        <v>600</v>
      </c>
      <c r="D227" s="170"/>
      <c r="E227" s="175">
        <f t="shared" si="3"/>
        <v>0</v>
      </c>
      <c r="F227" t="e">
        <f>E227*#REF!</f>
        <v>#REF!</v>
      </c>
    </row>
    <row r="228" spans="1:6" ht="15">
      <c r="A228" s="26">
        <v>8200692605</v>
      </c>
      <c r="B228" s="31" t="s">
        <v>1831</v>
      </c>
      <c r="C228" s="28">
        <v>1600</v>
      </c>
      <c r="D228" s="169"/>
      <c r="E228" s="175">
        <f t="shared" si="3"/>
        <v>0</v>
      </c>
      <c r="F228" t="e">
        <f>E228*#REF!</f>
        <v>#REF!</v>
      </c>
    </row>
    <row r="229" spans="1:5" ht="17.25" customHeight="1">
      <c r="A229" s="418" t="s">
        <v>2734</v>
      </c>
      <c r="B229" s="419"/>
      <c r="C229" s="419"/>
      <c r="D229" s="420"/>
      <c r="E229" s="177"/>
    </row>
    <row r="230" spans="1:5" ht="17.25" customHeight="1">
      <c r="A230" s="183"/>
      <c r="B230" s="184" t="s">
        <v>1903</v>
      </c>
      <c r="C230" s="179">
        <v>500</v>
      </c>
      <c r="D230" s="183"/>
      <c r="E230" s="175">
        <f t="shared" si="3"/>
        <v>0</v>
      </c>
    </row>
    <row r="231" spans="1:5" ht="17.25" customHeight="1">
      <c r="A231" s="181"/>
      <c r="B231" s="182" t="s">
        <v>1904</v>
      </c>
      <c r="C231" s="179">
        <v>500</v>
      </c>
      <c r="D231" s="181"/>
      <c r="E231" s="175">
        <f t="shared" si="3"/>
        <v>0</v>
      </c>
    </row>
    <row r="232" spans="1:5" ht="17.25" customHeight="1">
      <c r="A232" s="181"/>
      <c r="B232" s="182" t="s">
        <v>1905</v>
      </c>
      <c r="C232" s="179">
        <v>400</v>
      </c>
      <c r="D232" s="181"/>
      <c r="E232" s="175">
        <f t="shared" si="3"/>
        <v>0</v>
      </c>
    </row>
    <row r="233" spans="1:6" ht="12.75" customHeight="1">
      <c r="A233" s="178"/>
      <c r="B233" s="49" t="s">
        <v>1832</v>
      </c>
      <c r="C233" s="179">
        <v>3300</v>
      </c>
      <c r="D233" s="180"/>
      <c r="E233" s="185">
        <f t="shared" si="3"/>
        <v>0</v>
      </c>
      <c r="F233" t="e">
        <f>E233*#REF!</f>
        <v>#REF!</v>
      </c>
    </row>
    <row r="234" spans="1:6" ht="12.75" customHeight="1">
      <c r="A234" s="26"/>
      <c r="B234" s="31" t="s">
        <v>1833</v>
      </c>
      <c r="C234" s="28">
        <v>4200</v>
      </c>
      <c r="D234" s="169"/>
      <c r="E234" s="175">
        <f t="shared" si="3"/>
        <v>0</v>
      </c>
      <c r="F234" t="e">
        <f>E234*#REF!</f>
        <v>#REF!</v>
      </c>
    </row>
    <row r="235" spans="1:6" ht="15">
      <c r="A235" s="26"/>
      <c r="B235" s="31" t="s">
        <v>1834</v>
      </c>
      <c r="C235" s="28">
        <v>410</v>
      </c>
      <c r="D235" s="169"/>
      <c r="E235" s="175">
        <f t="shared" si="3"/>
        <v>0</v>
      </c>
      <c r="F235" t="e">
        <f>E235*#REF!</f>
        <v>#REF!</v>
      </c>
    </row>
    <row r="236" spans="1:6" ht="15">
      <c r="A236" s="26"/>
      <c r="B236" s="31" t="s">
        <v>1835</v>
      </c>
      <c r="C236" s="28">
        <v>540</v>
      </c>
      <c r="D236" s="169"/>
      <c r="E236" s="175">
        <f t="shared" si="3"/>
        <v>0</v>
      </c>
      <c r="F236" t="e">
        <f>E236*#REF!</f>
        <v>#REF!</v>
      </c>
    </row>
    <row r="237" spans="1:5" ht="15">
      <c r="A237" s="26"/>
      <c r="B237" s="31" t="s">
        <v>1926</v>
      </c>
      <c r="C237" s="28">
        <v>1200</v>
      </c>
      <c r="D237" s="169"/>
      <c r="E237" s="175">
        <f t="shared" si="3"/>
        <v>0</v>
      </c>
    </row>
    <row r="238" spans="1:5" ht="15">
      <c r="A238" s="26"/>
      <c r="B238" s="31" t="s">
        <v>1930</v>
      </c>
      <c r="C238" s="28">
        <v>1600</v>
      </c>
      <c r="D238" s="169"/>
      <c r="E238" s="175">
        <f t="shared" si="3"/>
        <v>0</v>
      </c>
    </row>
    <row r="239" spans="1:5" ht="15">
      <c r="A239" s="246"/>
      <c r="B239" s="31" t="s">
        <v>1927</v>
      </c>
      <c r="C239" s="28">
        <v>500</v>
      </c>
      <c r="D239" s="169"/>
      <c r="E239" s="175">
        <f t="shared" si="3"/>
        <v>0</v>
      </c>
    </row>
    <row r="240" spans="1:5" ht="15">
      <c r="A240" s="247"/>
      <c r="B240" s="241" t="s">
        <v>1931</v>
      </c>
      <c r="C240" s="28">
        <v>900</v>
      </c>
      <c r="D240" s="169"/>
      <c r="E240" s="175">
        <f t="shared" si="3"/>
        <v>0</v>
      </c>
    </row>
    <row r="241" spans="1:5" ht="15">
      <c r="A241" s="248"/>
      <c r="B241" s="241" t="s">
        <v>1933</v>
      </c>
      <c r="C241" s="28">
        <v>1850</v>
      </c>
      <c r="D241" s="169"/>
      <c r="E241" s="175">
        <f t="shared" si="3"/>
        <v>0</v>
      </c>
    </row>
    <row r="242" spans="1:6" ht="15">
      <c r="A242" s="248"/>
      <c r="B242" s="241" t="s">
        <v>1836</v>
      </c>
      <c r="C242" s="28">
        <v>850</v>
      </c>
      <c r="D242" s="169"/>
      <c r="E242" s="175">
        <f t="shared" si="3"/>
        <v>0</v>
      </c>
      <c r="F242" t="e">
        <f>E242*#REF!</f>
        <v>#REF!</v>
      </c>
    </row>
    <row r="243" spans="1:6" ht="15">
      <c r="A243" s="248"/>
      <c r="B243" s="241" t="s">
        <v>1837</v>
      </c>
      <c r="C243" s="28">
        <v>600</v>
      </c>
      <c r="D243" s="169"/>
      <c r="E243" s="175">
        <f t="shared" si="3"/>
        <v>0</v>
      </c>
      <c r="F243" t="e">
        <f>E243*#REF!</f>
        <v>#REF!</v>
      </c>
    </row>
    <row r="244" spans="1:6" ht="15">
      <c r="A244" s="248"/>
      <c r="B244" s="241" t="s">
        <v>1838</v>
      </c>
      <c r="C244" s="28">
        <v>490</v>
      </c>
      <c r="D244" s="169"/>
      <c r="E244" s="175">
        <f t="shared" si="3"/>
        <v>0</v>
      </c>
      <c r="F244" t="e">
        <f>E244*#REF!</f>
        <v>#REF!</v>
      </c>
    </row>
    <row r="245" spans="1:6" ht="15">
      <c r="A245" s="249"/>
      <c r="B245" s="241" t="s">
        <v>1839</v>
      </c>
      <c r="C245" s="32">
        <v>2250</v>
      </c>
      <c r="D245" s="170"/>
      <c r="E245" s="175">
        <f t="shared" si="3"/>
        <v>0</v>
      </c>
      <c r="F245" t="e">
        <f>E245*#REF!</f>
        <v>#REF!</v>
      </c>
    </row>
    <row r="246" spans="1:6" ht="15">
      <c r="A246" s="249"/>
      <c r="B246" s="241" t="s">
        <v>1840</v>
      </c>
      <c r="C246" s="32">
        <v>4450</v>
      </c>
      <c r="D246" s="170"/>
      <c r="E246" s="175">
        <f t="shared" si="3"/>
        <v>0</v>
      </c>
      <c r="F246" t="e">
        <f>E246*#REF!</f>
        <v>#REF!</v>
      </c>
    </row>
    <row r="247" spans="1:6" ht="15">
      <c r="A247" s="249"/>
      <c r="B247" s="242" t="s">
        <v>1841</v>
      </c>
      <c r="C247" s="58">
        <v>3800</v>
      </c>
      <c r="D247" s="173"/>
      <c r="E247" s="175">
        <f t="shared" si="3"/>
        <v>0</v>
      </c>
      <c r="F247" t="e">
        <f>E247*#REF!</f>
        <v>#REF!</v>
      </c>
    </row>
    <row r="248" spans="1:6" ht="15">
      <c r="A248" s="249"/>
      <c r="B248" s="242" t="s">
        <v>1842</v>
      </c>
      <c r="C248" s="58">
        <v>4100</v>
      </c>
      <c r="D248" s="173"/>
      <c r="E248" s="175">
        <f t="shared" si="3"/>
        <v>0</v>
      </c>
      <c r="F248" t="e">
        <f>E248*#REF!</f>
        <v>#REF!</v>
      </c>
    </row>
    <row r="249" spans="1:6" ht="15">
      <c r="A249" s="249"/>
      <c r="B249" s="241" t="s">
        <v>1843</v>
      </c>
      <c r="C249" s="32">
        <v>2700</v>
      </c>
      <c r="D249" s="170"/>
      <c r="E249" s="175">
        <f t="shared" si="3"/>
        <v>0</v>
      </c>
      <c r="F249" t="e">
        <f>E249*#REF!</f>
        <v>#REF!</v>
      </c>
    </row>
    <row r="250" spans="1:6" ht="15">
      <c r="A250" s="249"/>
      <c r="B250" s="241" t="s">
        <v>1844</v>
      </c>
      <c r="C250" s="32">
        <v>1800</v>
      </c>
      <c r="D250" s="170"/>
      <c r="E250" s="175">
        <f t="shared" si="3"/>
        <v>0</v>
      </c>
      <c r="F250" t="e">
        <f>E250*#REF!</f>
        <v>#REF!</v>
      </c>
    </row>
    <row r="251" spans="1:6" ht="15">
      <c r="A251" s="249"/>
      <c r="B251" s="241" t="s">
        <v>1845</v>
      </c>
      <c r="C251" s="32">
        <v>2250</v>
      </c>
      <c r="D251" s="170"/>
      <c r="E251" s="175">
        <f t="shared" si="3"/>
        <v>0</v>
      </c>
      <c r="F251" t="e">
        <f>E251*#REF!</f>
        <v>#REF!</v>
      </c>
    </row>
    <row r="252" spans="1:6" ht="15">
      <c r="A252" s="249"/>
      <c r="B252" s="241" t="s">
        <v>1846</v>
      </c>
      <c r="C252" s="32">
        <v>2700</v>
      </c>
      <c r="D252" s="170"/>
      <c r="E252" s="175">
        <f t="shared" si="3"/>
        <v>0</v>
      </c>
      <c r="F252" t="e">
        <f>E252*#REF!</f>
        <v>#REF!</v>
      </c>
    </row>
    <row r="253" spans="1:6" ht="15">
      <c r="A253" s="249"/>
      <c r="B253" s="241" t="s">
        <v>1847</v>
      </c>
      <c r="C253" s="32">
        <v>300</v>
      </c>
      <c r="D253" s="170"/>
      <c r="E253" s="175">
        <f t="shared" si="3"/>
        <v>0</v>
      </c>
      <c r="F253" t="e">
        <f>E253*#REF!</f>
        <v>#REF!</v>
      </c>
    </row>
    <row r="254" spans="1:6" ht="15">
      <c r="A254" s="249"/>
      <c r="B254" s="241" t="s">
        <v>1848</v>
      </c>
      <c r="C254" s="32">
        <v>750</v>
      </c>
      <c r="D254" s="170"/>
      <c r="E254" s="175">
        <f t="shared" si="3"/>
        <v>0</v>
      </c>
      <c r="F254" t="e">
        <f>E254*#REF!</f>
        <v>#REF!</v>
      </c>
    </row>
    <row r="255" spans="1:6" ht="15">
      <c r="A255" s="249"/>
      <c r="B255" s="241" t="s">
        <v>1849</v>
      </c>
      <c r="C255" s="32">
        <v>590</v>
      </c>
      <c r="D255" s="170"/>
      <c r="E255" s="175">
        <f t="shared" si="3"/>
        <v>0</v>
      </c>
      <c r="F255" t="e">
        <f>E255*#REF!</f>
        <v>#REF!</v>
      </c>
    </row>
    <row r="256" spans="1:6" ht="15">
      <c r="A256" s="249"/>
      <c r="B256" s="241" t="s">
        <v>1850</v>
      </c>
      <c r="C256" s="32">
        <v>2600</v>
      </c>
      <c r="D256" s="170"/>
      <c r="E256" s="175">
        <f t="shared" si="3"/>
        <v>0</v>
      </c>
      <c r="F256" t="e">
        <f>E256*#REF!</f>
        <v>#REF!</v>
      </c>
    </row>
    <row r="257" spans="1:6" ht="15">
      <c r="A257" s="249"/>
      <c r="B257" s="243" t="s">
        <v>1851</v>
      </c>
      <c r="C257" s="189">
        <v>320</v>
      </c>
      <c r="D257" s="190"/>
      <c r="E257" s="176">
        <f t="shared" si="3"/>
        <v>0</v>
      </c>
      <c r="F257" t="e">
        <f>E257*#REF!</f>
        <v>#REF!</v>
      </c>
    </row>
    <row r="258" spans="1:5" ht="15">
      <c r="A258" s="250"/>
      <c r="B258" s="244" t="s">
        <v>1908</v>
      </c>
      <c r="C258" s="191">
        <v>200</v>
      </c>
      <c r="D258" s="192"/>
      <c r="E258" s="193">
        <f t="shared" si="3"/>
        <v>0</v>
      </c>
    </row>
    <row r="259" spans="1:5" ht="15">
      <c r="A259" s="250"/>
      <c r="B259" s="244" t="s">
        <v>1909</v>
      </c>
      <c r="C259" s="191">
        <v>190</v>
      </c>
      <c r="D259" s="192"/>
      <c r="E259" s="193">
        <f t="shared" si="3"/>
        <v>0</v>
      </c>
    </row>
    <row r="260" spans="1:5" ht="15">
      <c r="A260" s="250"/>
      <c r="B260" s="244" t="s">
        <v>2740</v>
      </c>
      <c r="C260" s="191">
        <v>210</v>
      </c>
      <c r="D260" s="192"/>
      <c r="E260" s="194">
        <f t="shared" si="3"/>
        <v>0</v>
      </c>
    </row>
    <row r="261" spans="1:5" ht="15">
      <c r="A261" s="250"/>
      <c r="B261" s="244" t="s">
        <v>1912</v>
      </c>
      <c r="C261" s="191">
        <v>200</v>
      </c>
      <c r="D261" s="192"/>
      <c r="E261" s="194">
        <f t="shared" si="3"/>
        <v>0</v>
      </c>
    </row>
    <row r="262" spans="1:5" ht="15">
      <c r="A262" s="250"/>
      <c r="B262" s="244" t="s">
        <v>2763</v>
      </c>
      <c r="C262" s="191">
        <v>160</v>
      </c>
      <c r="D262" s="192"/>
      <c r="E262" s="194">
        <f t="shared" si="3"/>
        <v>0</v>
      </c>
    </row>
    <row r="263" spans="1:5" ht="15">
      <c r="A263" s="250"/>
      <c r="B263" s="244" t="s">
        <v>1916</v>
      </c>
      <c r="C263" s="191">
        <v>170</v>
      </c>
      <c r="D263" s="192"/>
      <c r="E263" s="194">
        <f t="shared" si="3"/>
        <v>0</v>
      </c>
    </row>
    <row r="264" spans="1:5" ht="15">
      <c r="A264" s="250"/>
      <c r="B264" s="244" t="s">
        <v>1917</v>
      </c>
      <c r="C264" s="191">
        <v>135</v>
      </c>
      <c r="D264" s="192"/>
      <c r="E264" s="194">
        <f t="shared" si="3"/>
        <v>0</v>
      </c>
    </row>
    <row r="265" spans="1:5" ht="15">
      <c r="A265" s="250"/>
      <c r="B265" s="244" t="s">
        <v>1920</v>
      </c>
      <c r="C265" s="191">
        <v>240</v>
      </c>
      <c r="D265" s="192"/>
      <c r="E265" s="194">
        <f t="shared" si="3"/>
        <v>0</v>
      </c>
    </row>
    <row r="266" spans="1:5" ht="15">
      <c r="A266" s="250"/>
      <c r="B266" s="244" t="s">
        <v>1921</v>
      </c>
      <c r="C266" s="191">
        <v>330</v>
      </c>
      <c r="D266" s="192"/>
      <c r="E266" s="194">
        <f t="shared" si="3"/>
        <v>0</v>
      </c>
    </row>
    <row r="267" spans="1:5" ht="23.25">
      <c r="A267" s="250"/>
      <c r="B267" s="245" t="s">
        <v>1937</v>
      </c>
      <c r="C267" s="191">
        <v>1900</v>
      </c>
      <c r="D267" s="192"/>
      <c r="E267" s="194">
        <f t="shared" si="3"/>
        <v>0</v>
      </c>
    </row>
    <row r="268" spans="1:5" ht="23.25">
      <c r="A268" s="250"/>
      <c r="B268" s="251" t="s">
        <v>1938</v>
      </c>
      <c r="C268" s="252">
        <v>2900</v>
      </c>
      <c r="D268" s="253"/>
      <c r="E268" s="254">
        <f t="shared" si="3"/>
        <v>0</v>
      </c>
    </row>
    <row r="269" spans="1:5" ht="23.25">
      <c r="A269" s="255"/>
      <c r="B269" s="245" t="s">
        <v>1939</v>
      </c>
      <c r="C269" s="191">
        <v>2700</v>
      </c>
      <c r="D269" s="192"/>
      <c r="E269" s="193">
        <f t="shared" si="3"/>
        <v>0</v>
      </c>
    </row>
    <row r="270" spans="1:5" ht="15">
      <c r="A270" s="417" t="s">
        <v>1</v>
      </c>
      <c r="B270" s="417"/>
      <c r="C270" s="417"/>
      <c r="D270" s="417"/>
      <c r="E270" s="239">
        <f>SUM(E15:E269)</f>
        <v>0</v>
      </c>
    </row>
  </sheetData>
  <sheetProtection selectLockedCells="1" selectUnlockedCells="1"/>
  <mergeCells count="18">
    <mergeCell ref="B2:E2"/>
    <mergeCell ref="B3:E3"/>
    <mergeCell ref="B4:E4"/>
    <mergeCell ref="B5:E5"/>
    <mergeCell ref="B6:E6"/>
    <mergeCell ref="A270:D270"/>
    <mergeCell ref="A229:D229"/>
    <mergeCell ref="A11:A13"/>
    <mergeCell ref="B11:B13"/>
    <mergeCell ref="C11:C13"/>
    <mergeCell ref="D7:E7"/>
    <mergeCell ref="D11:E11"/>
    <mergeCell ref="D12:D13"/>
    <mergeCell ref="A14:E14"/>
    <mergeCell ref="A7:C7"/>
    <mergeCell ref="A8:C8"/>
    <mergeCell ref="A9:C9"/>
    <mergeCell ref="A10:C10"/>
  </mergeCells>
  <hyperlinks>
    <hyperlink ref="B6" r:id="rId1" display="Ladatorg@bk.ru"/>
    <hyperlink ref="D7" r:id="rId2" display="www.ladatorg.ru"/>
  </hyperlinks>
  <printOptions/>
  <pageMargins left="0.3937007874015748" right="0.15748031496062992" top="0.2362204724409449" bottom="0.31496062992125984" header="0.5118110236220472" footer="0.5118110236220472"/>
  <pageSetup horizontalDpi="300" verticalDpi="300" orientation="portrait" paperSize="9" scale="9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G279"/>
  <sheetViews>
    <sheetView workbookViewId="0" topLeftCell="A1">
      <selection activeCell="D7" sqref="D7:G7"/>
    </sheetView>
  </sheetViews>
  <sheetFormatPr defaultColWidth="9.140625" defaultRowHeight="15"/>
  <cols>
    <col min="1" max="1" width="7.8515625" style="0" customWidth="1"/>
    <col min="2" max="2" width="16.57421875" style="0" customWidth="1"/>
    <col min="3" max="3" width="30.421875" style="0" customWidth="1"/>
    <col min="4" max="4" width="11.421875" style="0" customWidth="1"/>
    <col min="5" max="5" width="7.00390625" style="0" customWidth="1"/>
    <col min="6" max="6" width="6.8515625" style="0" customWidth="1"/>
  </cols>
  <sheetData>
    <row r="2" spans="4:7" ht="15">
      <c r="D2" s="453"/>
      <c r="E2" s="453"/>
      <c r="F2" s="453"/>
      <c r="G2" s="453"/>
    </row>
    <row r="3" spans="4:7" ht="15">
      <c r="D3" s="376" t="s">
        <v>3238</v>
      </c>
      <c r="E3" s="376"/>
      <c r="F3" s="376"/>
      <c r="G3" s="376"/>
    </row>
    <row r="4" spans="4:7" ht="15">
      <c r="D4" s="376" t="s">
        <v>3235</v>
      </c>
      <c r="E4" s="376"/>
      <c r="F4" s="376"/>
      <c r="G4" s="376"/>
    </row>
    <row r="5" spans="4:7" ht="15">
      <c r="D5" s="376" t="s">
        <v>3237</v>
      </c>
      <c r="E5" s="376"/>
      <c r="F5" s="376"/>
      <c r="G5" s="376"/>
    </row>
    <row r="6" spans="4:7" ht="15">
      <c r="D6" s="376" t="s">
        <v>3236</v>
      </c>
      <c r="E6" s="376"/>
      <c r="F6" s="376"/>
      <c r="G6" s="376"/>
    </row>
    <row r="7" spans="4:7" ht="15">
      <c r="D7" s="454" t="s">
        <v>3240</v>
      </c>
      <c r="E7" s="455"/>
      <c r="F7" s="455"/>
      <c r="G7" s="455"/>
    </row>
    <row r="10" spans="1:7" ht="15.75">
      <c r="A10" s="452" t="s">
        <v>3234</v>
      </c>
      <c r="B10" s="452"/>
      <c r="C10" s="452"/>
      <c r="D10" s="452"/>
      <c r="E10" s="452"/>
      <c r="F10" s="452"/>
      <c r="G10" s="452"/>
    </row>
    <row r="13" spans="1:7" ht="15">
      <c r="A13" s="445" t="s">
        <v>3231</v>
      </c>
      <c r="B13" s="445" t="s">
        <v>3232</v>
      </c>
      <c r="C13" s="445" t="s">
        <v>2014</v>
      </c>
      <c r="D13" s="442" t="s">
        <v>2758</v>
      </c>
      <c r="E13" s="445" t="s">
        <v>2760</v>
      </c>
      <c r="F13" s="226" t="s">
        <v>2016</v>
      </c>
      <c r="G13" s="226"/>
    </row>
    <row r="14" spans="1:7" ht="15">
      <c r="A14" s="445"/>
      <c r="B14" s="445"/>
      <c r="C14" s="445"/>
      <c r="D14" s="443"/>
      <c r="E14" s="445"/>
      <c r="F14" s="446" t="s">
        <v>3233</v>
      </c>
      <c r="G14" s="286" t="s">
        <v>2</v>
      </c>
    </row>
    <row r="15" spans="1:7" ht="15">
      <c r="A15" s="445"/>
      <c r="B15" s="445"/>
      <c r="C15" s="445"/>
      <c r="D15" s="444"/>
      <c r="E15" s="445"/>
      <c r="F15" s="447"/>
      <c r="G15" s="210">
        <f>SUM(G17:G278)</f>
        <v>0</v>
      </c>
    </row>
    <row r="16" spans="1:7" ht="15">
      <c r="A16" s="436" t="s">
        <v>2783</v>
      </c>
      <c r="B16" s="433"/>
      <c r="C16" s="433"/>
      <c r="D16" s="433"/>
      <c r="E16" s="433"/>
      <c r="F16" s="433"/>
      <c r="G16" s="433"/>
    </row>
    <row r="17" spans="1:7" ht="24">
      <c r="A17" s="290">
        <v>15209</v>
      </c>
      <c r="B17" s="291" t="s">
        <v>2784</v>
      </c>
      <c r="C17" s="292" t="s">
        <v>2785</v>
      </c>
      <c r="D17" s="293">
        <v>514</v>
      </c>
      <c r="E17" s="280" t="s">
        <v>2786</v>
      </c>
      <c r="F17" s="294"/>
      <c r="G17" s="295">
        <f>D17*F17</f>
        <v>0</v>
      </c>
    </row>
    <row r="18" spans="1:7" ht="24">
      <c r="A18" s="290">
        <v>15212</v>
      </c>
      <c r="B18" s="291" t="s">
        <v>2787</v>
      </c>
      <c r="C18" s="292" t="s">
        <v>2788</v>
      </c>
      <c r="D18" s="293">
        <v>514</v>
      </c>
      <c r="E18" s="280" t="s">
        <v>2786</v>
      </c>
      <c r="F18" s="294"/>
      <c r="G18" s="295">
        <f aca="true" t="shared" si="0" ref="G18:G28">D18*F18</f>
        <v>0</v>
      </c>
    </row>
    <row r="19" spans="1:7" ht="24">
      <c r="A19" s="290">
        <v>15247</v>
      </c>
      <c r="B19" s="291" t="s">
        <v>2789</v>
      </c>
      <c r="C19" s="292" t="s">
        <v>2790</v>
      </c>
      <c r="D19" s="296">
        <v>980</v>
      </c>
      <c r="E19" s="297" t="s">
        <v>2786</v>
      </c>
      <c r="F19" s="294"/>
      <c r="G19" s="295">
        <f t="shared" si="0"/>
        <v>0</v>
      </c>
    </row>
    <row r="20" spans="1:7" ht="24">
      <c r="A20" s="290">
        <v>15248</v>
      </c>
      <c r="B20" s="291" t="s">
        <v>2791</v>
      </c>
      <c r="C20" s="292" t="s">
        <v>2792</v>
      </c>
      <c r="D20" s="296">
        <v>1050</v>
      </c>
      <c r="E20" s="297" t="s">
        <v>2786</v>
      </c>
      <c r="F20" s="294"/>
      <c r="G20" s="295">
        <f t="shared" si="0"/>
        <v>0</v>
      </c>
    </row>
    <row r="21" spans="1:7" ht="24">
      <c r="A21" s="290">
        <v>15211</v>
      </c>
      <c r="B21" s="291" t="s">
        <v>2793</v>
      </c>
      <c r="C21" s="292" t="s">
        <v>2794</v>
      </c>
      <c r="D21" s="293">
        <v>517</v>
      </c>
      <c r="E21" s="280" t="s">
        <v>2786</v>
      </c>
      <c r="F21" s="294"/>
      <c r="G21" s="295">
        <f t="shared" si="0"/>
        <v>0</v>
      </c>
    </row>
    <row r="22" spans="1:7" ht="24">
      <c r="A22" s="290">
        <v>15213</v>
      </c>
      <c r="B22" s="291" t="s">
        <v>2795</v>
      </c>
      <c r="C22" s="292" t="s">
        <v>2796</v>
      </c>
      <c r="D22" s="293">
        <v>521</v>
      </c>
      <c r="E22" s="280" t="s">
        <v>2786</v>
      </c>
      <c r="F22" s="294"/>
      <c r="G22" s="295">
        <f t="shared" si="0"/>
        <v>0</v>
      </c>
    </row>
    <row r="23" spans="1:7" ht="24.75">
      <c r="A23" s="290">
        <v>15320</v>
      </c>
      <c r="B23" s="291" t="s">
        <v>2797</v>
      </c>
      <c r="C23" s="292" t="s">
        <v>2798</v>
      </c>
      <c r="D23" s="296">
        <v>1769</v>
      </c>
      <c r="E23" s="280" t="s">
        <v>2786</v>
      </c>
      <c r="F23" s="281"/>
      <c r="G23" s="295">
        <f t="shared" si="0"/>
        <v>0</v>
      </c>
    </row>
    <row r="24" spans="1:7" ht="25.5">
      <c r="A24" s="290">
        <v>15321</v>
      </c>
      <c r="B24" s="291" t="s">
        <v>2799</v>
      </c>
      <c r="C24" s="292" t="s">
        <v>2800</v>
      </c>
      <c r="D24" s="296">
        <v>1769</v>
      </c>
      <c r="E24" s="280" t="s">
        <v>2786</v>
      </c>
      <c r="F24" s="281"/>
      <c r="G24" s="295">
        <f t="shared" si="0"/>
        <v>0</v>
      </c>
    </row>
    <row r="25" spans="1:7" ht="24.75">
      <c r="A25" s="290">
        <v>15322</v>
      </c>
      <c r="B25" s="291" t="s">
        <v>2801</v>
      </c>
      <c r="C25" s="292" t="s">
        <v>2802</v>
      </c>
      <c r="D25" s="296">
        <v>1744</v>
      </c>
      <c r="E25" s="280" t="s">
        <v>2786</v>
      </c>
      <c r="F25" s="281"/>
      <c r="G25" s="295">
        <f t="shared" si="0"/>
        <v>0</v>
      </c>
    </row>
    <row r="26" spans="1:7" ht="24.75">
      <c r="A26" s="290">
        <v>15323</v>
      </c>
      <c r="B26" s="291" t="s">
        <v>2803</v>
      </c>
      <c r="C26" s="292" t="s">
        <v>2804</v>
      </c>
      <c r="D26" s="296">
        <v>1744</v>
      </c>
      <c r="E26" s="280" t="s">
        <v>2786</v>
      </c>
      <c r="F26" s="281"/>
      <c r="G26" s="295">
        <f t="shared" si="0"/>
        <v>0</v>
      </c>
    </row>
    <row r="27" spans="1:7" ht="15">
      <c r="A27" s="290">
        <v>15214</v>
      </c>
      <c r="B27" s="291" t="s">
        <v>2805</v>
      </c>
      <c r="C27" s="292" t="s">
        <v>2806</v>
      </c>
      <c r="D27" s="296">
        <v>980</v>
      </c>
      <c r="E27" s="280" t="s">
        <v>2786</v>
      </c>
      <c r="F27" s="294"/>
      <c r="G27" s="295">
        <f t="shared" si="0"/>
        <v>0</v>
      </c>
    </row>
    <row r="28" spans="1:7" ht="15">
      <c r="A28" s="290">
        <v>15215</v>
      </c>
      <c r="B28" s="291" t="s">
        <v>2807</v>
      </c>
      <c r="C28" s="292" t="s">
        <v>2808</v>
      </c>
      <c r="D28" s="296">
        <v>1159</v>
      </c>
      <c r="E28" s="280" t="s">
        <v>2786</v>
      </c>
      <c r="F28" s="294"/>
      <c r="G28" s="295">
        <f t="shared" si="0"/>
        <v>0</v>
      </c>
    </row>
    <row r="29" spans="1:7" ht="15">
      <c r="A29" s="436" t="s">
        <v>2809</v>
      </c>
      <c r="B29" s="433"/>
      <c r="C29" s="433"/>
      <c r="D29" s="433"/>
      <c r="E29" s="433"/>
      <c r="F29" s="433"/>
      <c r="G29" s="433"/>
    </row>
    <row r="30" spans="1:7" ht="36">
      <c r="A30" s="290">
        <v>15406</v>
      </c>
      <c r="B30" s="277" t="s">
        <v>2810</v>
      </c>
      <c r="C30" s="277" t="s">
        <v>2811</v>
      </c>
      <c r="D30" s="293">
        <v>305</v>
      </c>
      <c r="E30" s="280" t="s">
        <v>33</v>
      </c>
      <c r="F30" s="281"/>
      <c r="G30" s="295">
        <f aca="true" t="shared" si="1" ref="G30:G35">D30*F30</f>
        <v>0</v>
      </c>
    </row>
    <row r="31" spans="1:7" ht="36">
      <c r="A31" s="290">
        <v>15409</v>
      </c>
      <c r="B31" s="277" t="s">
        <v>2812</v>
      </c>
      <c r="C31" s="277" t="s">
        <v>2813</v>
      </c>
      <c r="D31" s="293">
        <v>381</v>
      </c>
      <c r="E31" s="280" t="s">
        <v>33</v>
      </c>
      <c r="F31" s="281"/>
      <c r="G31" s="295">
        <f t="shared" si="1"/>
        <v>0</v>
      </c>
    </row>
    <row r="32" spans="1:7" ht="24">
      <c r="A32" s="290">
        <v>15407</v>
      </c>
      <c r="B32" s="277" t="s">
        <v>2814</v>
      </c>
      <c r="C32" s="277" t="s">
        <v>2815</v>
      </c>
      <c r="D32" s="293">
        <v>400</v>
      </c>
      <c r="E32" s="280" t="s">
        <v>33</v>
      </c>
      <c r="F32" s="281"/>
      <c r="G32" s="295">
        <f t="shared" si="1"/>
        <v>0</v>
      </c>
    </row>
    <row r="33" spans="1:7" ht="36">
      <c r="A33" s="290">
        <v>15408</v>
      </c>
      <c r="B33" s="277" t="s">
        <v>2816</v>
      </c>
      <c r="C33" s="277" t="s">
        <v>2817</v>
      </c>
      <c r="D33" s="293">
        <v>305</v>
      </c>
      <c r="E33" s="280" t="s">
        <v>33</v>
      </c>
      <c r="F33" s="281"/>
      <c r="G33" s="295">
        <f t="shared" si="1"/>
        <v>0</v>
      </c>
    </row>
    <row r="34" spans="1:7" ht="36">
      <c r="A34" s="290">
        <v>15410</v>
      </c>
      <c r="B34" s="277" t="s">
        <v>2818</v>
      </c>
      <c r="C34" s="277" t="s">
        <v>2819</v>
      </c>
      <c r="D34" s="293">
        <v>470</v>
      </c>
      <c r="E34" s="280" t="s">
        <v>33</v>
      </c>
      <c r="F34" s="281"/>
      <c r="G34" s="295">
        <f t="shared" si="1"/>
        <v>0</v>
      </c>
    </row>
    <row r="35" spans="1:7" ht="24">
      <c r="A35" s="290">
        <v>15405</v>
      </c>
      <c r="B35" s="277" t="s">
        <v>2820</v>
      </c>
      <c r="C35" s="277" t="s">
        <v>2821</v>
      </c>
      <c r="D35" s="293">
        <v>329</v>
      </c>
      <c r="E35" s="280" t="s">
        <v>33</v>
      </c>
      <c r="F35" s="281"/>
      <c r="G35" s="295">
        <f t="shared" si="1"/>
        <v>0</v>
      </c>
    </row>
    <row r="36" spans="1:7" ht="15">
      <c r="A36" s="436" t="s">
        <v>2822</v>
      </c>
      <c r="B36" s="433"/>
      <c r="C36" s="433"/>
      <c r="D36" s="433"/>
      <c r="E36" s="433"/>
      <c r="F36" s="433"/>
      <c r="G36" s="433"/>
    </row>
    <row r="37" spans="1:7" ht="15">
      <c r="A37" s="290">
        <v>15258</v>
      </c>
      <c r="B37" s="298" t="s">
        <v>2823</v>
      </c>
      <c r="C37" s="292" t="s">
        <v>2824</v>
      </c>
      <c r="D37" s="293">
        <v>189</v>
      </c>
      <c r="E37" s="280" t="s">
        <v>33</v>
      </c>
      <c r="F37" s="281"/>
      <c r="G37" s="295">
        <f>D37*F37</f>
        <v>0</v>
      </c>
    </row>
    <row r="38" spans="1:7" ht="15">
      <c r="A38" s="290">
        <v>15259</v>
      </c>
      <c r="B38" s="298" t="s">
        <v>2825</v>
      </c>
      <c r="C38" s="292" t="s">
        <v>2826</v>
      </c>
      <c r="D38" s="293">
        <v>207</v>
      </c>
      <c r="E38" s="280" t="s">
        <v>33</v>
      </c>
      <c r="F38" s="281"/>
      <c r="G38" s="295">
        <f>D38*F38</f>
        <v>0</v>
      </c>
    </row>
    <row r="39" spans="1:7" ht="15">
      <c r="A39" s="290">
        <v>15260</v>
      </c>
      <c r="B39" s="298" t="s">
        <v>2827</v>
      </c>
      <c r="C39" s="292" t="s">
        <v>2828</v>
      </c>
      <c r="D39" s="293">
        <v>287</v>
      </c>
      <c r="E39" s="280" t="s">
        <v>33</v>
      </c>
      <c r="F39" s="281"/>
      <c r="G39" s="295">
        <f>D39*F39</f>
        <v>0</v>
      </c>
    </row>
    <row r="40" spans="1:7" ht="15">
      <c r="A40" s="290">
        <v>15261</v>
      </c>
      <c r="B40" s="298" t="s">
        <v>2829</v>
      </c>
      <c r="C40" s="292" t="s">
        <v>2830</v>
      </c>
      <c r="D40" s="293">
        <v>340</v>
      </c>
      <c r="E40" s="280" t="s">
        <v>33</v>
      </c>
      <c r="F40" s="281"/>
      <c r="G40" s="295">
        <f>D40*F40</f>
        <v>0</v>
      </c>
    </row>
    <row r="41" spans="1:7" ht="15">
      <c r="A41" s="436" t="s">
        <v>2831</v>
      </c>
      <c r="B41" s="433"/>
      <c r="C41" s="433"/>
      <c r="D41" s="433"/>
      <c r="E41" s="433"/>
      <c r="F41" s="433"/>
      <c r="G41" s="433"/>
    </row>
    <row r="42" spans="1:7" ht="24">
      <c r="A42" s="299">
        <v>15627</v>
      </c>
      <c r="B42" s="298" t="s">
        <v>2832</v>
      </c>
      <c r="C42" s="300" t="s">
        <v>2833</v>
      </c>
      <c r="D42" s="301">
        <v>461</v>
      </c>
      <c r="E42" s="302" t="s">
        <v>2834</v>
      </c>
      <c r="F42" s="302"/>
      <c r="G42" s="295">
        <f aca="true" t="shared" si="2" ref="G42:G55">D42*F42</f>
        <v>0</v>
      </c>
    </row>
    <row r="43" spans="1:7" ht="15">
      <c r="A43" s="436" t="s">
        <v>2835</v>
      </c>
      <c r="B43" s="433"/>
      <c r="C43" s="433"/>
      <c r="D43" s="433"/>
      <c r="E43" s="433"/>
      <c r="F43" s="433"/>
      <c r="G43" s="433"/>
    </row>
    <row r="44" spans="1:7" ht="24">
      <c r="A44" s="305">
        <v>13641</v>
      </c>
      <c r="B44" s="306" t="s">
        <v>2836</v>
      </c>
      <c r="C44" s="306" t="s">
        <v>2837</v>
      </c>
      <c r="D44" s="293">
        <v>58</v>
      </c>
      <c r="E44" s="307" t="s">
        <v>33</v>
      </c>
      <c r="F44" s="308"/>
      <c r="G44" s="295">
        <f t="shared" si="2"/>
        <v>0</v>
      </c>
    </row>
    <row r="45" spans="1:7" ht="24">
      <c r="A45" s="305">
        <v>13642</v>
      </c>
      <c r="B45" s="306" t="s">
        <v>2838</v>
      </c>
      <c r="C45" s="306" t="s">
        <v>2839</v>
      </c>
      <c r="D45" s="293">
        <v>92</v>
      </c>
      <c r="E45" s="307" t="s">
        <v>33</v>
      </c>
      <c r="F45" s="308"/>
      <c r="G45" s="295">
        <f t="shared" si="2"/>
        <v>0</v>
      </c>
    </row>
    <row r="46" spans="1:7" ht="24">
      <c r="A46" s="305">
        <v>13643</v>
      </c>
      <c r="B46" s="306" t="s">
        <v>2840</v>
      </c>
      <c r="C46" s="306" t="s">
        <v>2841</v>
      </c>
      <c r="D46" s="293">
        <v>39</v>
      </c>
      <c r="E46" s="307" t="s">
        <v>33</v>
      </c>
      <c r="F46" s="308"/>
      <c r="G46" s="295">
        <f t="shared" si="2"/>
        <v>0</v>
      </c>
    </row>
    <row r="47" spans="1:7" ht="24">
      <c r="A47" s="303">
        <v>18895</v>
      </c>
      <c r="B47" s="304" t="s">
        <v>2842</v>
      </c>
      <c r="C47" s="292" t="s">
        <v>2843</v>
      </c>
      <c r="D47" s="309">
        <v>84</v>
      </c>
      <c r="E47" s="280" t="s">
        <v>33</v>
      </c>
      <c r="F47" s="281"/>
      <c r="G47" s="295">
        <f t="shared" si="2"/>
        <v>0</v>
      </c>
    </row>
    <row r="48" spans="1:7" ht="24">
      <c r="A48" s="303">
        <v>18896</v>
      </c>
      <c r="B48" s="304" t="s">
        <v>2844</v>
      </c>
      <c r="C48" s="292" t="s">
        <v>2845</v>
      </c>
      <c r="D48" s="309">
        <v>82</v>
      </c>
      <c r="E48" s="280" t="s">
        <v>33</v>
      </c>
      <c r="F48" s="281"/>
      <c r="G48" s="295">
        <f t="shared" si="2"/>
        <v>0</v>
      </c>
    </row>
    <row r="49" spans="1:7" ht="24">
      <c r="A49" s="303">
        <v>18897</v>
      </c>
      <c r="B49" s="304" t="s">
        <v>2846</v>
      </c>
      <c r="C49" s="292" t="s">
        <v>2847</v>
      </c>
      <c r="D49" s="309">
        <v>80</v>
      </c>
      <c r="E49" s="280" t="s">
        <v>33</v>
      </c>
      <c r="F49" s="281"/>
      <c r="G49" s="295">
        <f t="shared" si="2"/>
        <v>0</v>
      </c>
    </row>
    <row r="50" spans="1:7" ht="24">
      <c r="A50" s="303">
        <v>18898</v>
      </c>
      <c r="B50" s="304" t="s">
        <v>2848</v>
      </c>
      <c r="C50" s="292" t="s">
        <v>2849</v>
      </c>
      <c r="D50" s="309">
        <v>104</v>
      </c>
      <c r="E50" s="280" t="s">
        <v>33</v>
      </c>
      <c r="F50" s="281"/>
      <c r="G50" s="295">
        <f t="shared" si="2"/>
        <v>0</v>
      </c>
    </row>
    <row r="51" spans="1:7" ht="24">
      <c r="A51" s="310">
        <v>18857</v>
      </c>
      <c r="B51" s="277" t="s">
        <v>2850</v>
      </c>
      <c r="C51" s="292" t="s">
        <v>2851</v>
      </c>
      <c r="D51" s="309">
        <v>102</v>
      </c>
      <c r="E51" s="311" t="s">
        <v>33</v>
      </c>
      <c r="F51" s="311"/>
      <c r="G51" s="295">
        <f t="shared" si="2"/>
        <v>0</v>
      </c>
    </row>
    <row r="52" spans="1:7" ht="15">
      <c r="A52" s="436" t="s">
        <v>2852</v>
      </c>
      <c r="B52" s="433"/>
      <c r="C52" s="433"/>
      <c r="D52" s="433"/>
      <c r="E52" s="433"/>
      <c r="F52" s="433"/>
      <c r="G52" s="433"/>
    </row>
    <row r="53" spans="1:7" ht="15">
      <c r="A53" s="290">
        <v>15216</v>
      </c>
      <c r="B53" s="304" t="s">
        <v>2853</v>
      </c>
      <c r="C53" s="292" t="s">
        <v>2854</v>
      </c>
      <c r="D53" s="293">
        <v>588</v>
      </c>
      <c r="E53" s="280" t="s">
        <v>33</v>
      </c>
      <c r="F53" s="281"/>
      <c r="G53" s="295">
        <f t="shared" si="2"/>
        <v>0</v>
      </c>
    </row>
    <row r="54" spans="1:7" ht="15">
      <c r="A54" s="290">
        <v>15217</v>
      </c>
      <c r="B54" s="304" t="s">
        <v>2855</v>
      </c>
      <c r="C54" s="292" t="s">
        <v>2856</v>
      </c>
      <c r="D54" s="293">
        <v>599</v>
      </c>
      <c r="E54" s="280" t="s">
        <v>33</v>
      </c>
      <c r="F54" s="281"/>
      <c r="G54" s="295">
        <f t="shared" si="2"/>
        <v>0</v>
      </c>
    </row>
    <row r="55" spans="1:7" ht="15">
      <c r="A55" s="303">
        <v>16433</v>
      </c>
      <c r="B55" s="304" t="s">
        <v>2857</v>
      </c>
      <c r="C55" s="292" t="s">
        <v>2858</v>
      </c>
      <c r="D55" s="293">
        <v>654</v>
      </c>
      <c r="E55" s="280" t="s">
        <v>33</v>
      </c>
      <c r="F55" s="281"/>
      <c r="G55" s="295">
        <f t="shared" si="2"/>
        <v>0</v>
      </c>
    </row>
    <row r="56" spans="1:7" ht="15">
      <c r="A56" s="434" t="s">
        <v>2859</v>
      </c>
      <c r="B56" s="456"/>
      <c r="C56" s="456"/>
      <c r="D56" s="456"/>
      <c r="E56" s="456"/>
      <c r="F56" s="456"/>
      <c r="G56" s="456"/>
    </row>
    <row r="57" spans="1:7" ht="15">
      <c r="A57" s="433" t="s">
        <v>2860</v>
      </c>
      <c r="B57" s="433"/>
      <c r="C57" s="433"/>
      <c r="D57" s="433"/>
      <c r="E57" s="433"/>
      <c r="F57" s="433"/>
      <c r="G57" s="433"/>
    </row>
    <row r="58" spans="1:7" ht="24">
      <c r="A58" s="290">
        <v>13358</v>
      </c>
      <c r="B58" s="278" t="s">
        <v>2861</v>
      </c>
      <c r="C58" s="292" t="s">
        <v>2862</v>
      </c>
      <c r="D58" s="279">
        <v>1135</v>
      </c>
      <c r="E58" s="312" t="s">
        <v>2834</v>
      </c>
      <c r="F58" s="287"/>
      <c r="G58" s="295">
        <f aca="true" t="shared" si="3" ref="G58:G72">D58*F58</f>
        <v>0</v>
      </c>
    </row>
    <row r="59" spans="1:7" ht="36">
      <c r="A59" s="290">
        <v>13359</v>
      </c>
      <c r="B59" s="278" t="s">
        <v>2863</v>
      </c>
      <c r="C59" s="292" t="s">
        <v>2864</v>
      </c>
      <c r="D59" s="279">
        <v>1232</v>
      </c>
      <c r="E59" s="312" t="s">
        <v>2834</v>
      </c>
      <c r="F59" s="287"/>
      <c r="G59" s="295">
        <f t="shared" si="3"/>
        <v>0</v>
      </c>
    </row>
    <row r="60" spans="1:7" ht="36">
      <c r="A60" s="290">
        <v>13343</v>
      </c>
      <c r="B60" s="278" t="s">
        <v>2865</v>
      </c>
      <c r="C60" s="292" t="s">
        <v>2866</v>
      </c>
      <c r="D60" s="279">
        <v>1280</v>
      </c>
      <c r="E60" s="312" t="s">
        <v>2834</v>
      </c>
      <c r="F60" s="287"/>
      <c r="G60" s="295">
        <f t="shared" si="3"/>
        <v>0</v>
      </c>
    </row>
    <row r="61" spans="1:7" ht="24">
      <c r="A61" s="290">
        <v>13403</v>
      </c>
      <c r="B61" s="278" t="s">
        <v>2867</v>
      </c>
      <c r="C61" s="292" t="s">
        <v>2868</v>
      </c>
      <c r="D61" s="279">
        <v>66</v>
      </c>
      <c r="E61" s="312" t="s">
        <v>33</v>
      </c>
      <c r="F61" s="287"/>
      <c r="G61" s="295">
        <f t="shared" si="3"/>
        <v>0</v>
      </c>
    </row>
    <row r="62" spans="1:7" ht="24">
      <c r="A62" s="290">
        <v>13405</v>
      </c>
      <c r="B62" s="278" t="s">
        <v>2869</v>
      </c>
      <c r="C62" s="292" t="s">
        <v>2870</v>
      </c>
      <c r="D62" s="309">
        <v>204</v>
      </c>
      <c r="E62" s="312" t="s">
        <v>33</v>
      </c>
      <c r="F62" s="287"/>
      <c r="G62" s="295">
        <f t="shared" si="3"/>
        <v>0</v>
      </c>
    </row>
    <row r="63" spans="1:7" ht="24">
      <c r="A63" s="290">
        <v>13404</v>
      </c>
      <c r="B63" s="278" t="s">
        <v>2871</v>
      </c>
      <c r="C63" s="292" t="s">
        <v>2872</v>
      </c>
      <c r="D63" s="309">
        <v>204</v>
      </c>
      <c r="E63" s="312" t="s">
        <v>33</v>
      </c>
      <c r="F63" s="287"/>
      <c r="G63" s="295">
        <f t="shared" si="3"/>
        <v>0</v>
      </c>
    </row>
    <row r="64" spans="1:7" ht="15">
      <c r="A64" s="290">
        <v>13365</v>
      </c>
      <c r="B64" s="278" t="s">
        <v>2873</v>
      </c>
      <c r="C64" s="292" t="s">
        <v>2874</v>
      </c>
      <c r="D64" s="279">
        <v>373</v>
      </c>
      <c r="E64" s="312" t="s">
        <v>2834</v>
      </c>
      <c r="F64" s="287"/>
      <c r="G64" s="295">
        <f t="shared" si="3"/>
        <v>0</v>
      </c>
    </row>
    <row r="65" spans="1:7" ht="36">
      <c r="A65" s="290">
        <v>13346</v>
      </c>
      <c r="B65" s="278" t="s">
        <v>2875</v>
      </c>
      <c r="C65" s="292" t="s">
        <v>2876</v>
      </c>
      <c r="D65" s="279">
        <v>395</v>
      </c>
      <c r="E65" s="312" t="s">
        <v>2834</v>
      </c>
      <c r="F65" s="287"/>
      <c r="G65" s="295">
        <f t="shared" si="3"/>
        <v>0</v>
      </c>
    </row>
    <row r="66" spans="1:7" ht="24">
      <c r="A66" s="290">
        <v>13411</v>
      </c>
      <c r="B66" s="278" t="s">
        <v>2877</v>
      </c>
      <c r="C66" s="292" t="s">
        <v>2878</v>
      </c>
      <c r="D66" s="309">
        <v>184</v>
      </c>
      <c r="E66" s="312" t="s">
        <v>33</v>
      </c>
      <c r="F66" s="287"/>
      <c r="G66" s="295">
        <f t="shared" si="3"/>
        <v>0</v>
      </c>
    </row>
    <row r="67" spans="1:7" ht="24">
      <c r="A67" s="290">
        <v>13367</v>
      </c>
      <c r="B67" s="278" t="s">
        <v>2879</v>
      </c>
      <c r="C67" s="292" t="s">
        <v>2880</v>
      </c>
      <c r="D67" s="279">
        <v>349</v>
      </c>
      <c r="E67" s="312" t="s">
        <v>2834</v>
      </c>
      <c r="F67" s="287"/>
      <c r="G67" s="295">
        <f t="shared" si="3"/>
        <v>0</v>
      </c>
    </row>
    <row r="68" spans="1:7" ht="36">
      <c r="A68" s="290">
        <v>13348</v>
      </c>
      <c r="B68" s="278" t="s">
        <v>2881</v>
      </c>
      <c r="C68" s="292" t="s">
        <v>2882</v>
      </c>
      <c r="D68" s="279">
        <v>372</v>
      </c>
      <c r="E68" s="312" t="s">
        <v>2834</v>
      </c>
      <c r="F68" s="287"/>
      <c r="G68" s="295">
        <f t="shared" si="3"/>
        <v>0</v>
      </c>
    </row>
    <row r="69" spans="1:7" ht="24">
      <c r="A69" s="290">
        <v>13372</v>
      </c>
      <c r="B69" s="278" t="s">
        <v>2883</v>
      </c>
      <c r="C69" s="292" t="s">
        <v>2884</v>
      </c>
      <c r="D69" s="279">
        <v>378</v>
      </c>
      <c r="E69" s="312" t="s">
        <v>2834</v>
      </c>
      <c r="F69" s="287"/>
      <c r="G69" s="295">
        <f t="shared" si="3"/>
        <v>0</v>
      </c>
    </row>
    <row r="70" spans="1:7" ht="24">
      <c r="A70" s="290">
        <v>13373</v>
      </c>
      <c r="B70" s="278" t="s">
        <v>2885</v>
      </c>
      <c r="C70" s="292" t="s">
        <v>2886</v>
      </c>
      <c r="D70" s="279">
        <v>378</v>
      </c>
      <c r="E70" s="312" t="s">
        <v>2834</v>
      </c>
      <c r="F70" s="287"/>
      <c r="G70" s="295">
        <f t="shared" si="3"/>
        <v>0</v>
      </c>
    </row>
    <row r="71" spans="1:7" ht="15">
      <c r="A71" s="290">
        <v>13413</v>
      </c>
      <c r="B71" s="278" t="s">
        <v>2887</v>
      </c>
      <c r="C71" s="292" t="s">
        <v>2888</v>
      </c>
      <c r="D71" s="279">
        <v>393</v>
      </c>
      <c r="E71" s="312" t="s">
        <v>33</v>
      </c>
      <c r="F71" s="287"/>
      <c r="G71" s="295">
        <f t="shared" si="3"/>
        <v>0</v>
      </c>
    </row>
    <row r="72" spans="1:7" ht="24">
      <c r="A72" s="290">
        <v>13355</v>
      </c>
      <c r="B72" s="278" t="s">
        <v>2889</v>
      </c>
      <c r="C72" s="292" t="s">
        <v>2890</v>
      </c>
      <c r="D72" s="309">
        <v>441</v>
      </c>
      <c r="E72" s="312" t="s">
        <v>33</v>
      </c>
      <c r="F72" s="287"/>
      <c r="G72" s="295">
        <f t="shared" si="3"/>
        <v>0</v>
      </c>
    </row>
    <row r="73" spans="1:7" ht="15">
      <c r="A73" s="433" t="s">
        <v>2891</v>
      </c>
      <c r="B73" s="433"/>
      <c r="C73" s="433"/>
      <c r="D73" s="433"/>
      <c r="E73" s="433"/>
      <c r="F73" s="433"/>
      <c r="G73" s="433"/>
    </row>
    <row r="74" spans="1:7" ht="15">
      <c r="A74" s="282"/>
      <c r="B74" s="283" t="s">
        <v>2892</v>
      </c>
      <c r="C74" s="283" t="s">
        <v>2893</v>
      </c>
      <c r="D74" s="284">
        <v>950</v>
      </c>
      <c r="E74" s="285" t="s">
        <v>2894</v>
      </c>
      <c r="F74" s="282"/>
      <c r="G74" s="295">
        <f aca="true" t="shared" si="4" ref="G74:G80">D74*F74</f>
        <v>0</v>
      </c>
    </row>
    <row r="75" spans="1:7" ht="24">
      <c r="A75" s="290">
        <v>13409</v>
      </c>
      <c r="B75" s="277" t="s">
        <v>2895</v>
      </c>
      <c r="C75" s="292" t="s">
        <v>2896</v>
      </c>
      <c r="D75" s="309">
        <v>230</v>
      </c>
      <c r="E75" s="280" t="s">
        <v>33</v>
      </c>
      <c r="F75" s="281"/>
      <c r="G75" s="295">
        <f t="shared" si="4"/>
        <v>0</v>
      </c>
    </row>
    <row r="76" spans="1:7" ht="24">
      <c r="A76" s="290">
        <v>13410</v>
      </c>
      <c r="B76" s="277" t="s">
        <v>2897</v>
      </c>
      <c r="C76" s="292" t="s">
        <v>2898</v>
      </c>
      <c r="D76" s="309">
        <v>230</v>
      </c>
      <c r="E76" s="280" t="s">
        <v>33</v>
      </c>
      <c r="F76" s="281"/>
      <c r="G76" s="295">
        <f t="shared" si="4"/>
        <v>0</v>
      </c>
    </row>
    <row r="77" spans="1:7" ht="24">
      <c r="A77" s="290">
        <v>13368</v>
      </c>
      <c r="B77" s="277" t="s">
        <v>2899</v>
      </c>
      <c r="C77" s="292" t="s">
        <v>2900</v>
      </c>
      <c r="D77" s="309">
        <v>437</v>
      </c>
      <c r="E77" s="280" t="s">
        <v>2834</v>
      </c>
      <c r="F77" s="281"/>
      <c r="G77" s="295">
        <f t="shared" si="4"/>
        <v>0</v>
      </c>
    </row>
    <row r="78" spans="1:7" ht="36">
      <c r="A78" s="290">
        <v>13350</v>
      </c>
      <c r="B78" s="277" t="s">
        <v>2901</v>
      </c>
      <c r="C78" s="292" t="s">
        <v>2882</v>
      </c>
      <c r="D78" s="309">
        <v>446</v>
      </c>
      <c r="E78" s="280" t="s">
        <v>2834</v>
      </c>
      <c r="F78" s="281"/>
      <c r="G78" s="295">
        <f t="shared" si="4"/>
        <v>0</v>
      </c>
    </row>
    <row r="79" spans="1:7" ht="15">
      <c r="A79" s="303">
        <v>15469</v>
      </c>
      <c r="B79" s="277" t="s">
        <v>2902</v>
      </c>
      <c r="C79" s="292" t="s">
        <v>2903</v>
      </c>
      <c r="D79" s="279">
        <v>85</v>
      </c>
      <c r="E79" s="280" t="s">
        <v>33</v>
      </c>
      <c r="F79" s="281"/>
      <c r="G79" s="295">
        <f t="shared" si="4"/>
        <v>0</v>
      </c>
    </row>
    <row r="80" spans="1:7" ht="24">
      <c r="A80" s="303"/>
      <c r="B80" s="277" t="s">
        <v>2904</v>
      </c>
      <c r="C80" s="292" t="s">
        <v>2905</v>
      </c>
      <c r="D80" s="309">
        <v>200</v>
      </c>
      <c r="E80" s="280" t="s">
        <v>33</v>
      </c>
      <c r="F80" s="281"/>
      <c r="G80" s="295">
        <f t="shared" si="4"/>
        <v>0</v>
      </c>
    </row>
    <row r="81" spans="1:7" ht="15">
      <c r="A81" s="433" t="s">
        <v>2906</v>
      </c>
      <c r="B81" s="433"/>
      <c r="C81" s="433"/>
      <c r="D81" s="433"/>
      <c r="E81" s="433"/>
      <c r="F81" s="433"/>
      <c r="G81" s="433"/>
    </row>
    <row r="82" spans="1:7" ht="51">
      <c r="A82" s="290"/>
      <c r="B82" s="313">
        <v>21100341405201</v>
      </c>
      <c r="C82" s="292" t="s">
        <v>2907</v>
      </c>
      <c r="D82" s="309">
        <v>538</v>
      </c>
      <c r="E82" s="312" t="s">
        <v>2786</v>
      </c>
      <c r="F82" s="287"/>
      <c r="G82" s="295">
        <f aca="true" t="shared" si="5" ref="G82:G91">D82*F82</f>
        <v>0</v>
      </c>
    </row>
    <row r="83" spans="1:7" ht="51">
      <c r="A83" s="290"/>
      <c r="B83" s="313">
        <v>21100341405301</v>
      </c>
      <c r="C83" s="292" t="s">
        <v>2908</v>
      </c>
      <c r="D83" s="309">
        <v>538</v>
      </c>
      <c r="E83" s="312" t="s">
        <v>2786</v>
      </c>
      <c r="F83" s="287"/>
      <c r="G83" s="295">
        <f t="shared" si="5"/>
        <v>0</v>
      </c>
    </row>
    <row r="84" spans="1:7" ht="27">
      <c r="A84" s="290"/>
      <c r="B84" s="313">
        <v>21100341405601</v>
      </c>
      <c r="C84" s="292" t="s">
        <v>2909</v>
      </c>
      <c r="D84" s="309">
        <v>260</v>
      </c>
      <c r="E84" s="312" t="s">
        <v>2786</v>
      </c>
      <c r="F84" s="287"/>
      <c r="G84" s="295">
        <f t="shared" si="5"/>
        <v>0</v>
      </c>
    </row>
    <row r="85" spans="1:7" ht="27">
      <c r="A85" s="290"/>
      <c r="B85" s="313">
        <v>21100341405701</v>
      </c>
      <c r="C85" s="292" t="s">
        <v>2910</v>
      </c>
      <c r="D85" s="309">
        <v>260</v>
      </c>
      <c r="E85" s="312" t="s">
        <v>2786</v>
      </c>
      <c r="F85" s="287"/>
      <c r="G85" s="295">
        <f t="shared" si="5"/>
        <v>0</v>
      </c>
    </row>
    <row r="86" spans="1:7" ht="27">
      <c r="A86" s="290"/>
      <c r="B86" s="313">
        <v>21100341405901</v>
      </c>
      <c r="C86" s="292" t="s">
        <v>2911</v>
      </c>
      <c r="D86" s="309">
        <v>335</v>
      </c>
      <c r="E86" s="312" t="s">
        <v>2786</v>
      </c>
      <c r="F86" s="287"/>
      <c r="G86" s="295">
        <f t="shared" si="5"/>
        <v>0</v>
      </c>
    </row>
    <row r="87" spans="1:7" ht="27">
      <c r="A87" s="290"/>
      <c r="B87" s="313">
        <v>21100341405801</v>
      </c>
      <c r="C87" s="292" t="s">
        <v>2912</v>
      </c>
      <c r="D87" s="309">
        <v>335</v>
      </c>
      <c r="E87" s="312" t="s">
        <v>2786</v>
      </c>
      <c r="F87" s="287"/>
      <c r="G87" s="295">
        <f t="shared" si="5"/>
        <v>0</v>
      </c>
    </row>
    <row r="88" spans="1:7" ht="27">
      <c r="A88" s="290"/>
      <c r="B88" s="313">
        <v>21100341405401</v>
      </c>
      <c r="C88" s="292" t="s">
        <v>2913</v>
      </c>
      <c r="D88" s="309">
        <v>40</v>
      </c>
      <c r="E88" s="312" t="s">
        <v>2786</v>
      </c>
      <c r="F88" s="287"/>
      <c r="G88" s="295">
        <f t="shared" si="5"/>
        <v>0</v>
      </c>
    </row>
    <row r="89" spans="1:7" ht="27">
      <c r="A89" s="290">
        <v>13364</v>
      </c>
      <c r="B89" s="278" t="s">
        <v>2914</v>
      </c>
      <c r="C89" s="292" t="s">
        <v>2915</v>
      </c>
      <c r="D89" s="309">
        <v>500</v>
      </c>
      <c r="E89" s="312" t="s">
        <v>2834</v>
      </c>
      <c r="F89" s="287"/>
      <c r="G89" s="295">
        <f t="shared" si="5"/>
        <v>0</v>
      </c>
    </row>
    <row r="90" spans="1:7" ht="39">
      <c r="A90" s="290">
        <v>13345</v>
      </c>
      <c r="B90" s="278" t="s">
        <v>2916</v>
      </c>
      <c r="C90" s="292" t="s">
        <v>2917</v>
      </c>
      <c r="D90" s="279">
        <v>533</v>
      </c>
      <c r="E90" s="312" t="s">
        <v>2834</v>
      </c>
      <c r="F90" s="287"/>
      <c r="G90" s="295">
        <f t="shared" si="5"/>
        <v>0</v>
      </c>
    </row>
    <row r="91" spans="1:7" ht="36">
      <c r="A91" s="290"/>
      <c r="B91" s="278" t="s">
        <v>2918</v>
      </c>
      <c r="C91" s="292" t="s">
        <v>2919</v>
      </c>
      <c r="D91" s="309">
        <v>488</v>
      </c>
      <c r="E91" s="312" t="s">
        <v>2834</v>
      </c>
      <c r="F91" s="287"/>
      <c r="G91" s="295">
        <f t="shared" si="5"/>
        <v>0</v>
      </c>
    </row>
    <row r="92" spans="1:7" ht="15">
      <c r="A92" s="433" t="s">
        <v>2920</v>
      </c>
      <c r="B92" s="433"/>
      <c r="C92" s="433"/>
      <c r="D92" s="433"/>
      <c r="E92" s="433"/>
      <c r="F92" s="433"/>
      <c r="G92" s="433"/>
    </row>
    <row r="93" spans="1:7" ht="24">
      <c r="A93" s="290">
        <v>13360</v>
      </c>
      <c r="B93" s="278" t="s">
        <v>2921</v>
      </c>
      <c r="C93" s="292" t="s">
        <v>2862</v>
      </c>
      <c r="D93" s="279">
        <v>1145</v>
      </c>
      <c r="E93" s="312" t="s">
        <v>2834</v>
      </c>
      <c r="F93" s="287"/>
      <c r="G93" s="295">
        <f aca="true" t="shared" si="6" ref="G93:G156">D93*F93</f>
        <v>0</v>
      </c>
    </row>
    <row r="94" spans="1:7" ht="36">
      <c r="A94" s="290">
        <v>13344</v>
      </c>
      <c r="B94" s="278" t="s">
        <v>2922</v>
      </c>
      <c r="C94" s="292" t="s">
        <v>2866</v>
      </c>
      <c r="D94" s="279">
        <v>1310</v>
      </c>
      <c r="E94" s="312" t="s">
        <v>2834</v>
      </c>
      <c r="F94" s="287"/>
      <c r="G94" s="295">
        <f t="shared" si="6"/>
        <v>0</v>
      </c>
    </row>
    <row r="95" spans="1:7" ht="36">
      <c r="A95" s="290">
        <v>13720</v>
      </c>
      <c r="B95" s="278" t="s">
        <v>2923</v>
      </c>
      <c r="C95" s="292" t="s">
        <v>2924</v>
      </c>
      <c r="D95" s="279">
        <v>1324</v>
      </c>
      <c r="E95" s="312" t="s">
        <v>2834</v>
      </c>
      <c r="F95" s="287"/>
      <c r="G95" s="295">
        <f t="shared" si="6"/>
        <v>0</v>
      </c>
    </row>
    <row r="96" spans="1:7" ht="24">
      <c r="A96" s="290"/>
      <c r="B96" s="292" t="s">
        <v>2925</v>
      </c>
      <c r="C96" s="292" t="s">
        <v>2926</v>
      </c>
      <c r="D96" s="279"/>
      <c r="E96" s="312" t="s">
        <v>2786</v>
      </c>
      <c r="F96" s="287"/>
      <c r="G96" s="295">
        <f t="shared" si="6"/>
        <v>0</v>
      </c>
    </row>
    <row r="97" spans="1:7" ht="15">
      <c r="A97" s="303">
        <v>13366</v>
      </c>
      <c r="B97" s="278" t="s">
        <v>2927</v>
      </c>
      <c r="C97" s="292" t="s">
        <v>2874</v>
      </c>
      <c r="D97" s="279">
        <v>378</v>
      </c>
      <c r="E97" s="312" t="s">
        <v>2834</v>
      </c>
      <c r="F97" s="287"/>
      <c r="G97" s="295">
        <f t="shared" si="6"/>
        <v>0</v>
      </c>
    </row>
    <row r="98" spans="1:7" ht="36">
      <c r="A98" s="290">
        <v>13353</v>
      </c>
      <c r="B98" s="278" t="s">
        <v>2928</v>
      </c>
      <c r="C98" s="292" t="s">
        <v>2929</v>
      </c>
      <c r="D98" s="279">
        <v>407</v>
      </c>
      <c r="E98" s="312" t="s">
        <v>2834</v>
      </c>
      <c r="F98" s="287"/>
      <c r="G98" s="295">
        <f t="shared" si="6"/>
        <v>0</v>
      </c>
    </row>
    <row r="99" spans="1:7" ht="36">
      <c r="A99" s="290">
        <v>13354</v>
      </c>
      <c r="B99" s="278" t="s">
        <v>2930</v>
      </c>
      <c r="C99" s="292" t="s">
        <v>2931</v>
      </c>
      <c r="D99" s="279">
        <v>407</v>
      </c>
      <c r="E99" s="312" t="s">
        <v>2834</v>
      </c>
      <c r="F99" s="287"/>
      <c r="G99" s="295">
        <f t="shared" si="6"/>
        <v>0</v>
      </c>
    </row>
    <row r="100" spans="1:7" ht="15">
      <c r="A100" s="290">
        <v>13414</v>
      </c>
      <c r="B100" s="278" t="s">
        <v>2932</v>
      </c>
      <c r="C100" s="292" t="s">
        <v>2888</v>
      </c>
      <c r="D100" s="279">
        <v>438</v>
      </c>
      <c r="E100" s="312" t="s">
        <v>33</v>
      </c>
      <c r="F100" s="287"/>
      <c r="G100" s="295">
        <f t="shared" si="6"/>
        <v>0</v>
      </c>
    </row>
    <row r="101" spans="1:7" ht="15">
      <c r="A101" s="433" t="s">
        <v>2933</v>
      </c>
      <c r="B101" s="433"/>
      <c r="C101" s="433"/>
      <c r="D101" s="433"/>
      <c r="E101" s="433"/>
      <c r="F101" s="433"/>
      <c r="G101" s="433"/>
    </row>
    <row r="102" spans="1:7" ht="27">
      <c r="A102" s="290">
        <v>13369</v>
      </c>
      <c r="B102" s="278" t="s">
        <v>2934</v>
      </c>
      <c r="C102" s="292" t="s">
        <v>2935</v>
      </c>
      <c r="D102" s="279">
        <v>403</v>
      </c>
      <c r="E102" s="312" t="s">
        <v>2834</v>
      </c>
      <c r="F102" s="287"/>
      <c r="G102" s="295">
        <f t="shared" si="6"/>
        <v>0</v>
      </c>
    </row>
    <row r="103" spans="1:7" ht="24">
      <c r="A103" s="290">
        <v>14645</v>
      </c>
      <c r="B103" s="278" t="s">
        <v>2936</v>
      </c>
      <c r="C103" s="292" t="s">
        <v>2937</v>
      </c>
      <c r="D103" s="279">
        <v>488</v>
      </c>
      <c r="E103" s="312" t="s">
        <v>2834</v>
      </c>
      <c r="F103" s="287"/>
      <c r="G103" s="295">
        <f t="shared" si="6"/>
        <v>0</v>
      </c>
    </row>
    <row r="104" spans="1:7" ht="15">
      <c r="A104" s="433" t="s">
        <v>2938</v>
      </c>
      <c r="B104" s="433"/>
      <c r="C104" s="433"/>
      <c r="D104" s="433"/>
      <c r="E104" s="433"/>
      <c r="F104" s="433"/>
      <c r="G104" s="433"/>
    </row>
    <row r="105" spans="1:7" ht="39">
      <c r="A105" s="290">
        <v>15014</v>
      </c>
      <c r="B105" s="278" t="s">
        <v>2939</v>
      </c>
      <c r="C105" s="292" t="s">
        <v>2940</v>
      </c>
      <c r="D105" s="279">
        <v>548</v>
      </c>
      <c r="E105" s="312" t="s">
        <v>2834</v>
      </c>
      <c r="F105" s="287"/>
      <c r="G105" s="295">
        <f t="shared" si="6"/>
        <v>0</v>
      </c>
    </row>
    <row r="106" spans="1:7" ht="36">
      <c r="A106" s="290"/>
      <c r="B106" s="278" t="s">
        <v>2941</v>
      </c>
      <c r="C106" s="292" t="s">
        <v>2942</v>
      </c>
      <c r="D106" s="309">
        <v>280</v>
      </c>
      <c r="E106" s="312" t="s">
        <v>2786</v>
      </c>
      <c r="F106" s="287"/>
      <c r="G106" s="295">
        <f t="shared" si="6"/>
        <v>0</v>
      </c>
    </row>
    <row r="107" spans="1:7" ht="36">
      <c r="A107" s="290"/>
      <c r="B107" s="278" t="s">
        <v>2943</v>
      </c>
      <c r="C107" s="292" t="s">
        <v>2944</v>
      </c>
      <c r="D107" s="309">
        <v>280</v>
      </c>
      <c r="E107" s="312" t="s">
        <v>2945</v>
      </c>
      <c r="F107" s="287"/>
      <c r="G107" s="295">
        <f t="shared" si="6"/>
        <v>0</v>
      </c>
    </row>
    <row r="108" spans="1:7" ht="39">
      <c r="A108" s="290"/>
      <c r="B108" s="278" t="s">
        <v>2946</v>
      </c>
      <c r="C108" s="292" t="s">
        <v>2947</v>
      </c>
      <c r="D108" s="309">
        <v>300</v>
      </c>
      <c r="E108" s="312" t="s">
        <v>2786</v>
      </c>
      <c r="F108" s="287"/>
      <c r="G108" s="295">
        <f t="shared" si="6"/>
        <v>0</v>
      </c>
    </row>
    <row r="109" spans="1:7" ht="27">
      <c r="A109" s="290"/>
      <c r="B109" s="278" t="s">
        <v>2948</v>
      </c>
      <c r="C109" s="292" t="s">
        <v>2949</v>
      </c>
      <c r="D109" s="309">
        <v>90</v>
      </c>
      <c r="E109" s="312" t="s">
        <v>2786</v>
      </c>
      <c r="F109" s="287"/>
      <c r="G109" s="295">
        <f t="shared" si="6"/>
        <v>0</v>
      </c>
    </row>
    <row r="110" spans="1:7" ht="49.5">
      <c r="A110" s="290"/>
      <c r="B110" s="278" t="s">
        <v>2950</v>
      </c>
      <c r="C110" s="292" t="s">
        <v>2951</v>
      </c>
      <c r="D110" s="309">
        <v>598</v>
      </c>
      <c r="E110" s="312" t="s">
        <v>2786</v>
      </c>
      <c r="F110" s="287"/>
      <c r="G110" s="295">
        <f t="shared" si="6"/>
        <v>0</v>
      </c>
    </row>
    <row r="111" spans="1:7" ht="48.75">
      <c r="A111" s="290"/>
      <c r="B111" s="278" t="s">
        <v>2952</v>
      </c>
      <c r="C111" s="292" t="s">
        <v>2953</v>
      </c>
      <c r="D111" s="309">
        <v>598</v>
      </c>
      <c r="E111" s="312" t="s">
        <v>2786</v>
      </c>
      <c r="F111" s="287"/>
      <c r="G111" s="295">
        <f t="shared" si="6"/>
        <v>0</v>
      </c>
    </row>
    <row r="112" spans="1:7" ht="24.75">
      <c r="A112" s="290"/>
      <c r="B112" s="278" t="s">
        <v>2954</v>
      </c>
      <c r="C112" s="292" t="s">
        <v>2955</v>
      </c>
      <c r="D112" s="309">
        <v>90</v>
      </c>
      <c r="E112" s="312" t="s">
        <v>2786</v>
      </c>
      <c r="F112" s="287"/>
      <c r="G112" s="295">
        <f t="shared" si="6"/>
        <v>0</v>
      </c>
    </row>
    <row r="113" spans="1:7" ht="15">
      <c r="A113" s="436" t="s">
        <v>2956</v>
      </c>
      <c r="B113" s="433"/>
      <c r="C113" s="433"/>
      <c r="D113" s="433"/>
      <c r="E113" s="433"/>
      <c r="F113" s="433"/>
      <c r="G113" s="433"/>
    </row>
    <row r="114" spans="1:7" ht="26.25">
      <c r="A114" s="289"/>
      <c r="B114" s="314" t="s">
        <v>2957</v>
      </c>
      <c r="C114" s="315" t="s">
        <v>2958</v>
      </c>
      <c r="D114" s="316">
        <v>3100</v>
      </c>
      <c r="E114" s="312" t="s">
        <v>2786</v>
      </c>
      <c r="F114" s="289"/>
      <c r="G114" s="295">
        <f t="shared" si="6"/>
        <v>0</v>
      </c>
    </row>
    <row r="115" spans="1:7" ht="26.25">
      <c r="A115" s="289"/>
      <c r="B115" s="314" t="s">
        <v>2959</v>
      </c>
      <c r="C115" s="315" t="s">
        <v>2960</v>
      </c>
      <c r="D115" s="316">
        <v>3100</v>
      </c>
      <c r="E115" s="312" t="s">
        <v>2786</v>
      </c>
      <c r="F115" s="289"/>
      <c r="G115" s="295">
        <f t="shared" si="6"/>
        <v>0</v>
      </c>
    </row>
    <row r="116" spans="1:7" ht="39">
      <c r="A116" s="289"/>
      <c r="B116" s="314" t="s">
        <v>2961</v>
      </c>
      <c r="C116" s="315" t="s">
        <v>2962</v>
      </c>
      <c r="D116" s="316">
        <v>11500</v>
      </c>
      <c r="E116" s="312" t="s">
        <v>2786</v>
      </c>
      <c r="F116" s="289"/>
      <c r="G116" s="295">
        <f t="shared" si="6"/>
        <v>0</v>
      </c>
    </row>
    <row r="117" spans="1:7" ht="39">
      <c r="A117" s="289"/>
      <c r="B117" s="314"/>
      <c r="C117" s="315" t="s">
        <v>2963</v>
      </c>
      <c r="D117" s="316">
        <v>4000</v>
      </c>
      <c r="E117" s="312" t="s">
        <v>2786</v>
      </c>
      <c r="F117" s="289"/>
      <c r="G117" s="295">
        <f t="shared" si="6"/>
        <v>0</v>
      </c>
    </row>
    <row r="118" spans="1:7" ht="15">
      <c r="A118" s="289"/>
      <c r="B118" s="317">
        <v>2108</v>
      </c>
      <c r="C118" s="318" t="s">
        <v>2964</v>
      </c>
      <c r="D118" s="316">
        <v>1900</v>
      </c>
      <c r="E118" s="312" t="s">
        <v>2786</v>
      </c>
      <c r="F118" s="289"/>
      <c r="G118" s="295">
        <f t="shared" si="6"/>
        <v>0</v>
      </c>
    </row>
    <row r="119" spans="1:7" ht="24">
      <c r="A119" s="290">
        <v>18823</v>
      </c>
      <c r="B119" s="277" t="s">
        <v>2965</v>
      </c>
      <c r="C119" s="278" t="s">
        <v>2966</v>
      </c>
      <c r="D119" s="279">
        <v>2905</v>
      </c>
      <c r="E119" s="280" t="s">
        <v>33</v>
      </c>
      <c r="F119" s="281"/>
      <c r="G119" s="295">
        <f t="shared" si="6"/>
        <v>0</v>
      </c>
    </row>
    <row r="120" spans="1:7" ht="24">
      <c r="A120" s="290">
        <v>18823</v>
      </c>
      <c r="B120" s="277" t="s">
        <v>2965</v>
      </c>
      <c r="C120" s="278" t="s">
        <v>2966</v>
      </c>
      <c r="D120" s="279">
        <v>2905</v>
      </c>
      <c r="E120" s="280" t="s">
        <v>33</v>
      </c>
      <c r="F120" s="281"/>
      <c r="G120" s="295">
        <f t="shared" si="6"/>
        <v>0</v>
      </c>
    </row>
    <row r="121" spans="1:7" ht="24">
      <c r="A121" s="290">
        <v>18824</v>
      </c>
      <c r="B121" s="277" t="s">
        <v>2967</v>
      </c>
      <c r="C121" s="278" t="s">
        <v>2968</v>
      </c>
      <c r="D121" s="279">
        <v>3872</v>
      </c>
      <c r="E121" s="280" t="s">
        <v>33</v>
      </c>
      <c r="F121" s="281"/>
      <c r="G121" s="295">
        <f t="shared" si="6"/>
        <v>0</v>
      </c>
    </row>
    <row r="122" spans="1:7" ht="15.75">
      <c r="A122" s="434" t="s">
        <v>2969</v>
      </c>
      <c r="B122" s="435"/>
      <c r="C122" s="435"/>
      <c r="D122" s="435"/>
      <c r="E122" s="435"/>
      <c r="F122" s="435"/>
      <c r="G122" s="435"/>
    </row>
    <row r="123" spans="1:7" ht="15">
      <c r="A123" s="303">
        <v>16012</v>
      </c>
      <c r="B123" s="319" t="s">
        <v>2970</v>
      </c>
      <c r="C123" s="320" t="s">
        <v>2971</v>
      </c>
      <c r="D123" s="321">
        <v>276</v>
      </c>
      <c r="E123" s="280" t="s">
        <v>33</v>
      </c>
      <c r="F123" s="281"/>
      <c r="G123" s="295">
        <f t="shared" si="6"/>
        <v>0</v>
      </c>
    </row>
    <row r="124" spans="1:7" ht="15">
      <c r="A124" s="303">
        <v>16013</v>
      </c>
      <c r="B124" s="319" t="s">
        <v>2972</v>
      </c>
      <c r="C124" s="320" t="s">
        <v>2973</v>
      </c>
      <c r="D124" s="321">
        <v>276</v>
      </c>
      <c r="E124" s="280" t="s">
        <v>33</v>
      </c>
      <c r="F124" s="281"/>
      <c r="G124" s="295">
        <f t="shared" si="6"/>
        <v>0</v>
      </c>
    </row>
    <row r="125" spans="1:7" ht="15">
      <c r="A125" s="303">
        <v>16009</v>
      </c>
      <c r="B125" s="319" t="s">
        <v>2974</v>
      </c>
      <c r="C125" s="320" t="s">
        <v>2975</v>
      </c>
      <c r="D125" s="322">
        <v>383</v>
      </c>
      <c r="E125" s="280" t="s">
        <v>33</v>
      </c>
      <c r="F125" s="281"/>
      <c r="G125" s="295">
        <f t="shared" si="6"/>
        <v>0</v>
      </c>
    </row>
    <row r="126" spans="1:7" ht="15">
      <c r="A126" s="303">
        <v>16011</v>
      </c>
      <c r="B126" s="319" t="s">
        <v>2976</v>
      </c>
      <c r="C126" s="320" t="s">
        <v>2977</v>
      </c>
      <c r="D126" s="322">
        <v>383</v>
      </c>
      <c r="E126" s="280" t="s">
        <v>33</v>
      </c>
      <c r="F126" s="281"/>
      <c r="G126" s="295">
        <f t="shared" si="6"/>
        <v>0</v>
      </c>
    </row>
    <row r="127" spans="1:7" ht="24">
      <c r="A127" s="290">
        <v>14657</v>
      </c>
      <c r="B127" s="277" t="s">
        <v>2978</v>
      </c>
      <c r="C127" s="292" t="s">
        <v>2979</v>
      </c>
      <c r="D127" s="321">
        <v>686</v>
      </c>
      <c r="E127" s="280" t="s">
        <v>33</v>
      </c>
      <c r="F127" s="281"/>
      <c r="G127" s="295">
        <f t="shared" si="6"/>
        <v>0</v>
      </c>
    </row>
    <row r="128" spans="1:7" ht="24">
      <c r="A128" s="290">
        <v>14648</v>
      </c>
      <c r="B128" s="277" t="s">
        <v>2980</v>
      </c>
      <c r="C128" s="292" t="s">
        <v>2981</v>
      </c>
      <c r="D128" s="321">
        <v>686</v>
      </c>
      <c r="E128" s="280" t="s">
        <v>33</v>
      </c>
      <c r="F128" s="281"/>
      <c r="G128" s="295">
        <f t="shared" si="6"/>
        <v>0</v>
      </c>
    </row>
    <row r="129" spans="1:7" ht="24">
      <c r="A129" s="290">
        <v>15343</v>
      </c>
      <c r="B129" s="277" t="s">
        <v>2982</v>
      </c>
      <c r="C129" s="292" t="s">
        <v>2983</v>
      </c>
      <c r="D129" s="321">
        <v>888</v>
      </c>
      <c r="E129" s="280" t="s">
        <v>33</v>
      </c>
      <c r="F129" s="281"/>
      <c r="G129" s="295">
        <f t="shared" si="6"/>
        <v>0</v>
      </c>
    </row>
    <row r="130" spans="1:7" ht="24">
      <c r="A130" s="290">
        <v>15341</v>
      </c>
      <c r="B130" s="277" t="s">
        <v>2984</v>
      </c>
      <c r="C130" s="292" t="s">
        <v>2985</v>
      </c>
      <c r="D130" s="321">
        <v>888</v>
      </c>
      <c r="E130" s="280" t="s">
        <v>33</v>
      </c>
      <c r="F130" s="281"/>
      <c r="G130" s="295">
        <f t="shared" si="6"/>
        <v>0</v>
      </c>
    </row>
    <row r="131" spans="1:7" ht="15">
      <c r="A131" s="436" t="s">
        <v>2986</v>
      </c>
      <c r="B131" s="433"/>
      <c r="C131" s="433"/>
      <c r="D131" s="433"/>
      <c r="E131" s="433"/>
      <c r="F131" s="433"/>
      <c r="G131" s="433"/>
    </row>
    <row r="132" spans="1:7" ht="24">
      <c r="A132" s="305">
        <v>13417</v>
      </c>
      <c r="B132" s="323" t="s">
        <v>2987</v>
      </c>
      <c r="C132" s="324" t="s">
        <v>2988</v>
      </c>
      <c r="D132" s="321">
        <v>150</v>
      </c>
      <c r="E132" s="312" t="s">
        <v>33</v>
      </c>
      <c r="F132" s="325"/>
      <c r="G132" s="295">
        <f t="shared" si="6"/>
        <v>0</v>
      </c>
    </row>
    <row r="133" spans="1:7" ht="15">
      <c r="A133" s="305">
        <v>13370</v>
      </c>
      <c r="B133" s="323" t="s">
        <v>2989</v>
      </c>
      <c r="C133" s="324" t="s">
        <v>2990</v>
      </c>
      <c r="D133" s="321">
        <v>288</v>
      </c>
      <c r="E133" s="312" t="s">
        <v>2834</v>
      </c>
      <c r="F133" s="325"/>
      <c r="G133" s="295">
        <f t="shared" si="6"/>
        <v>0</v>
      </c>
    </row>
    <row r="134" spans="1:7" ht="15">
      <c r="A134" s="436" t="s">
        <v>2991</v>
      </c>
      <c r="B134" s="433"/>
      <c r="C134" s="433"/>
      <c r="D134" s="433"/>
      <c r="E134" s="433"/>
      <c r="F134" s="433"/>
      <c r="G134" s="433"/>
    </row>
    <row r="135" spans="1:7" ht="15">
      <c r="A135" s="290">
        <v>14140</v>
      </c>
      <c r="B135" s="291" t="s">
        <v>2992</v>
      </c>
      <c r="C135" s="292" t="s">
        <v>2993</v>
      </c>
      <c r="D135" s="296">
        <v>191</v>
      </c>
      <c r="E135" s="297" t="s">
        <v>2786</v>
      </c>
      <c r="F135" s="294"/>
      <c r="G135" s="295">
        <f t="shared" si="6"/>
        <v>0</v>
      </c>
    </row>
    <row r="136" spans="1:7" ht="15">
      <c r="A136" s="290">
        <v>14141</v>
      </c>
      <c r="B136" s="291" t="s">
        <v>2994</v>
      </c>
      <c r="C136" s="292" t="s">
        <v>2995</v>
      </c>
      <c r="D136" s="296">
        <v>208</v>
      </c>
      <c r="E136" s="297" t="s">
        <v>2786</v>
      </c>
      <c r="F136" s="294"/>
      <c r="G136" s="295">
        <f t="shared" si="6"/>
        <v>0</v>
      </c>
    </row>
    <row r="137" spans="1:7" ht="24">
      <c r="A137" s="290"/>
      <c r="B137" s="326" t="s">
        <v>2996</v>
      </c>
      <c r="C137" s="327" t="s">
        <v>2997</v>
      </c>
      <c r="D137" s="296">
        <v>336</v>
      </c>
      <c r="E137" s="297" t="s">
        <v>2786</v>
      </c>
      <c r="F137" s="294"/>
      <c r="G137" s="295">
        <f t="shared" si="6"/>
        <v>0</v>
      </c>
    </row>
    <row r="138" spans="1:7" ht="15">
      <c r="A138" s="290">
        <v>14144</v>
      </c>
      <c r="B138" s="291" t="s">
        <v>2998</v>
      </c>
      <c r="C138" s="292" t="s">
        <v>2999</v>
      </c>
      <c r="D138" s="293">
        <v>543</v>
      </c>
      <c r="E138" s="297" t="s">
        <v>2786</v>
      </c>
      <c r="F138" s="294"/>
      <c r="G138" s="295">
        <f t="shared" si="6"/>
        <v>0</v>
      </c>
    </row>
    <row r="139" spans="1:7" ht="15">
      <c r="A139" s="290">
        <v>14260</v>
      </c>
      <c r="B139" s="291" t="s">
        <v>3000</v>
      </c>
      <c r="C139" s="292" t="s">
        <v>3001</v>
      </c>
      <c r="D139" s="293">
        <v>610</v>
      </c>
      <c r="E139" s="297" t="s">
        <v>2786</v>
      </c>
      <c r="F139" s="294"/>
      <c r="G139" s="295">
        <f t="shared" si="6"/>
        <v>0</v>
      </c>
    </row>
    <row r="140" spans="1:7" ht="15">
      <c r="A140" s="290">
        <v>14145</v>
      </c>
      <c r="B140" s="291" t="s">
        <v>3002</v>
      </c>
      <c r="C140" s="292" t="s">
        <v>3003</v>
      </c>
      <c r="D140" s="293">
        <v>667</v>
      </c>
      <c r="E140" s="297" t="s">
        <v>2786</v>
      </c>
      <c r="F140" s="294"/>
      <c r="G140" s="295">
        <f t="shared" si="6"/>
        <v>0</v>
      </c>
    </row>
    <row r="141" spans="1:7" ht="15">
      <c r="A141" s="290">
        <v>14143</v>
      </c>
      <c r="B141" s="291" t="s">
        <v>3004</v>
      </c>
      <c r="C141" s="292" t="s">
        <v>3005</v>
      </c>
      <c r="D141" s="293">
        <v>342</v>
      </c>
      <c r="E141" s="280" t="s">
        <v>2786</v>
      </c>
      <c r="F141" s="281"/>
      <c r="G141" s="295">
        <f t="shared" si="6"/>
        <v>0</v>
      </c>
    </row>
    <row r="142" spans="1:7" ht="15">
      <c r="A142" s="290">
        <v>14142</v>
      </c>
      <c r="B142" s="291" t="s">
        <v>3006</v>
      </c>
      <c r="C142" s="292" t="s">
        <v>3007</v>
      </c>
      <c r="D142" s="293">
        <v>443</v>
      </c>
      <c r="E142" s="280" t="s">
        <v>33</v>
      </c>
      <c r="F142" s="281"/>
      <c r="G142" s="295">
        <f t="shared" si="6"/>
        <v>0</v>
      </c>
    </row>
    <row r="143" spans="1:7" ht="15">
      <c r="A143" s="290">
        <v>14987</v>
      </c>
      <c r="B143" s="291" t="s">
        <v>3008</v>
      </c>
      <c r="C143" s="292" t="s">
        <v>3009</v>
      </c>
      <c r="D143" s="293">
        <v>443</v>
      </c>
      <c r="E143" s="280" t="s">
        <v>2786</v>
      </c>
      <c r="F143" s="281"/>
      <c r="G143" s="295">
        <f t="shared" si="6"/>
        <v>0</v>
      </c>
    </row>
    <row r="144" spans="1:7" ht="24">
      <c r="A144" s="290">
        <v>14146</v>
      </c>
      <c r="B144" s="291" t="s">
        <v>3010</v>
      </c>
      <c r="C144" s="292" t="s">
        <v>3011</v>
      </c>
      <c r="D144" s="293">
        <v>370</v>
      </c>
      <c r="E144" s="280" t="s">
        <v>2786</v>
      </c>
      <c r="F144" s="281"/>
      <c r="G144" s="295">
        <f t="shared" si="6"/>
        <v>0</v>
      </c>
    </row>
    <row r="145" spans="1:7" ht="24">
      <c r="A145" s="290">
        <v>14147</v>
      </c>
      <c r="B145" s="291" t="s">
        <v>3012</v>
      </c>
      <c r="C145" s="292" t="s">
        <v>3013</v>
      </c>
      <c r="D145" s="293">
        <v>371</v>
      </c>
      <c r="E145" s="280" t="s">
        <v>2786</v>
      </c>
      <c r="F145" s="281"/>
      <c r="G145" s="295">
        <f t="shared" si="6"/>
        <v>0</v>
      </c>
    </row>
    <row r="146" spans="1:7" ht="24">
      <c r="A146" s="290">
        <v>14148</v>
      </c>
      <c r="B146" s="291" t="s">
        <v>3014</v>
      </c>
      <c r="C146" s="292" t="s">
        <v>3015</v>
      </c>
      <c r="D146" s="293">
        <v>371</v>
      </c>
      <c r="E146" s="280" t="s">
        <v>2786</v>
      </c>
      <c r="F146" s="281"/>
      <c r="G146" s="295">
        <f t="shared" si="6"/>
        <v>0</v>
      </c>
    </row>
    <row r="147" spans="1:7" ht="24">
      <c r="A147" s="290">
        <v>14149</v>
      </c>
      <c r="B147" s="291" t="s">
        <v>3016</v>
      </c>
      <c r="C147" s="292" t="s">
        <v>3017</v>
      </c>
      <c r="D147" s="293">
        <v>371</v>
      </c>
      <c r="E147" s="280" t="s">
        <v>2786</v>
      </c>
      <c r="F147" s="281"/>
      <c r="G147" s="295">
        <f t="shared" si="6"/>
        <v>0</v>
      </c>
    </row>
    <row r="148" spans="1:7" ht="24">
      <c r="A148" s="290">
        <v>15249</v>
      </c>
      <c r="B148" s="291" t="s">
        <v>3018</v>
      </c>
      <c r="C148" s="292" t="s">
        <v>3019</v>
      </c>
      <c r="D148" s="309">
        <v>591</v>
      </c>
      <c r="E148" s="280" t="s">
        <v>33</v>
      </c>
      <c r="F148" s="281"/>
      <c r="G148" s="295">
        <f t="shared" si="6"/>
        <v>0</v>
      </c>
    </row>
    <row r="149" spans="1:7" ht="24">
      <c r="A149" s="290">
        <v>15250</v>
      </c>
      <c r="B149" s="291" t="s">
        <v>3020</v>
      </c>
      <c r="C149" s="292" t="s">
        <v>3021</v>
      </c>
      <c r="D149" s="309">
        <v>591</v>
      </c>
      <c r="E149" s="280" t="s">
        <v>33</v>
      </c>
      <c r="F149" s="281"/>
      <c r="G149" s="295">
        <f t="shared" si="6"/>
        <v>0</v>
      </c>
    </row>
    <row r="150" spans="1:7" ht="24">
      <c r="A150" s="290">
        <v>19003</v>
      </c>
      <c r="B150" s="291" t="s">
        <v>3022</v>
      </c>
      <c r="C150" s="292" t="s">
        <v>3023</v>
      </c>
      <c r="D150" s="293">
        <v>1156</v>
      </c>
      <c r="E150" s="280" t="s">
        <v>33</v>
      </c>
      <c r="F150" s="281"/>
      <c r="G150" s="295">
        <f t="shared" si="6"/>
        <v>0</v>
      </c>
    </row>
    <row r="151" spans="1:7" ht="24">
      <c r="A151" s="290">
        <v>19004</v>
      </c>
      <c r="B151" s="291" t="s">
        <v>3024</v>
      </c>
      <c r="C151" s="292" t="s">
        <v>3025</v>
      </c>
      <c r="D151" s="293">
        <v>1156</v>
      </c>
      <c r="E151" s="280" t="s">
        <v>33</v>
      </c>
      <c r="F151" s="281"/>
      <c r="G151" s="295">
        <f t="shared" si="6"/>
        <v>0</v>
      </c>
    </row>
    <row r="152" spans="1:7" ht="36">
      <c r="A152" s="328">
        <v>16881</v>
      </c>
      <c r="B152" s="291" t="s">
        <v>3026</v>
      </c>
      <c r="C152" s="292" t="s">
        <v>3027</v>
      </c>
      <c r="D152" s="293">
        <v>466</v>
      </c>
      <c r="E152" s="280" t="s">
        <v>33</v>
      </c>
      <c r="F152" s="281"/>
      <c r="G152" s="295">
        <f t="shared" si="6"/>
        <v>0</v>
      </c>
    </row>
    <row r="153" spans="1:7" ht="36">
      <c r="A153" s="328">
        <v>16882</v>
      </c>
      <c r="B153" s="291" t="s">
        <v>3028</v>
      </c>
      <c r="C153" s="292" t="s">
        <v>3029</v>
      </c>
      <c r="D153" s="293">
        <v>469</v>
      </c>
      <c r="E153" s="280" t="s">
        <v>33</v>
      </c>
      <c r="F153" s="281"/>
      <c r="G153" s="295">
        <f t="shared" si="6"/>
        <v>0</v>
      </c>
    </row>
    <row r="154" spans="1:7" ht="24">
      <c r="A154" s="328">
        <v>15251</v>
      </c>
      <c r="B154" s="291" t="s">
        <v>3030</v>
      </c>
      <c r="C154" s="292" t="s">
        <v>3031</v>
      </c>
      <c r="D154" s="293">
        <v>437</v>
      </c>
      <c r="E154" s="280" t="s">
        <v>33</v>
      </c>
      <c r="F154" s="281"/>
      <c r="G154" s="295">
        <f t="shared" si="6"/>
        <v>0</v>
      </c>
    </row>
    <row r="155" spans="1:7" ht="36">
      <c r="A155" s="328">
        <v>15252</v>
      </c>
      <c r="B155" s="291" t="s">
        <v>3032</v>
      </c>
      <c r="C155" s="292" t="s">
        <v>3033</v>
      </c>
      <c r="D155" s="293">
        <v>437</v>
      </c>
      <c r="E155" s="280" t="s">
        <v>33</v>
      </c>
      <c r="F155" s="281"/>
      <c r="G155" s="295">
        <f t="shared" si="6"/>
        <v>0</v>
      </c>
    </row>
    <row r="156" spans="1:7" ht="36">
      <c r="A156" s="328">
        <v>16883</v>
      </c>
      <c r="B156" s="291" t="s">
        <v>3034</v>
      </c>
      <c r="C156" s="292" t="s">
        <v>3035</v>
      </c>
      <c r="D156" s="293">
        <v>576</v>
      </c>
      <c r="E156" s="280" t="s">
        <v>33</v>
      </c>
      <c r="F156" s="281"/>
      <c r="G156" s="295">
        <f t="shared" si="6"/>
        <v>0</v>
      </c>
    </row>
    <row r="157" spans="1:7" ht="36">
      <c r="A157" s="328">
        <v>16884</v>
      </c>
      <c r="B157" s="291" t="s">
        <v>3036</v>
      </c>
      <c r="C157" s="292" t="s">
        <v>3037</v>
      </c>
      <c r="D157" s="293">
        <v>587</v>
      </c>
      <c r="E157" s="280" t="s">
        <v>33</v>
      </c>
      <c r="F157" s="281"/>
      <c r="G157" s="295">
        <f>D157*F157</f>
        <v>0</v>
      </c>
    </row>
    <row r="158" spans="1:7" ht="24">
      <c r="A158" s="328">
        <v>16885</v>
      </c>
      <c r="B158" s="291" t="s">
        <v>3038</v>
      </c>
      <c r="C158" s="292" t="s">
        <v>3039</v>
      </c>
      <c r="D158" s="309">
        <v>640</v>
      </c>
      <c r="E158" s="280" t="s">
        <v>33</v>
      </c>
      <c r="F158" s="281"/>
      <c r="G158" s="295">
        <f>D158*F158</f>
        <v>0</v>
      </c>
    </row>
    <row r="159" spans="1:7" ht="36">
      <c r="A159" s="328">
        <v>19233</v>
      </c>
      <c r="B159" s="291" t="s">
        <v>3040</v>
      </c>
      <c r="C159" s="292" t="s">
        <v>3041</v>
      </c>
      <c r="D159" s="329">
        <v>844</v>
      </c>
      <c r="E159" s="280" t="s">
        <v>33</v>
      </c>
      <c r="F159" s="281"/>
      <c r="G159" s="295">
        <f>D159*F159</f>
        <v>0</v>
      </c>
    </row>
    <row r="160" spans="1:7" ht="24">
      <c r="A160" s="328">
        <v>19234</v>
      </c>
      <c r="B160" s="291" t="s">
        <v>3042</v>
      </c>
      <c r="C160" s="292" t="s">
        <v>3043</v>
      </c>
      <c r="D160" s="329">
        <v>491</v>
      </c>
      <c r="E160" s="280" t="s">
        <v>33</v>
      </c>
      <c r="F160" s="281"/>
      <c r="G160" s="295">
        <f>D160*F160</f>
        <v>0</v>
      </c>
    </row>
    <row r="161" spans="1:7" ht="15.75">
      <c r="A161" s="434" t="s">
        <v>3044</v>
      </c>
      <c r="B161" s="435"/>
      <c r="C161" s="435"/>
      <c r="D161" s="435"/>
      <c r="E161" s="435"/>
      <c r="F161" s="435"/>
      <c r="G161" s="435"/>
    </row>
    <row r="162" spans="1:7" ht="15">
      <c r="A162" s="433" t="s">
        <v>3045</v>
      </c>
      <c r="B162" s="433"/>
      <c r="C162" s="433"/>
      <c r="D162" s="433"/>
      <c r="E162" s="433"/>
      <c r="F162" s="433"/>
      <c r="G162" s="433"/>
    </row>
    <row r="163" spans="1:7" ht="24">
      <c r="A163" s="330">
        <v>15315</v>
      </c>
      <c r="B163" s="278" t="s">
        <v>3046</v>
      </c>
      <c r="C163" s="278" t="s">
        <v>3047</v>
      </c>
      <c r="D163" s="279">
        <v>209</v>
      </c>
      <c r="E163" s="312" t="s">
        <v>33</v>
      </c>
      <c r="F163" s="287"/>
      <c r="G163" s="295">
        <f aca="true" t="shared" si="7" ref="G163:G172">D163*F163</f>
        <v>0</v>
      </c>
    </row>
    <row r="164" spans="1:7" ht="24">
      <c r="A164" s="330">
        <v>15565</v>
      </c>
      <c r="B164" s="278" t="s">
        <v>3048</v>
      </c>
      <c r="C164" s="278" t="s">
        <v>3049</v>
      </c>
      <c r="D164" s="279">
        <v>209</v>
      </c>
      <c r="E164" s="312" t="s">
        <v>33</v>
      </c>
      <c r="F164" s="287"/>
      <c r="G164" s="295">
        <f t="shared" si="7"/>
        <v>0</v>
      </c>
    </row>
    <row r="165" spans="1:7" ht="24">
      <c r="A165" s="330"/>
      <c r="B165" s="278"/>
      <c r="C165" s="278" t="s">
        <v>3050</v>
      </c>
      <c r="D165" s="279">
        <v>214</v>
      </c>
      <c r="E165" s="312" t="s">
        <v>33</v>
      </c>
      <c r="F165" s="287"/>
      <c r="G165" s="295">
        <f t="shared" si="7"/>
        <v>0</v>
      </c>
    </row>
    <row r="166" spans="1:7" ht="24">
      <c r="A166" s="330"/>
      <c r="B166" s="278"/>
      <c r="C166" s="278" t="s">
        <v>3051</v>
      </c>
      <c r="D166" s="279">
        <v>214</v>
      </c>
      <c r="E166" s="312" t="s">
        <v>33</v>
      </c>
      <c r="F166" s="287"/>
      <c r="G166" s="295">
        <f t="shared" si="7"/>
        <v>0</v>
      </c>
    </row>
    <row r="167" spans="1:7" ht="24">
      <c r="A167" s="278">
        <v>15659</v>
      </c>
      <c r="B167" s="278" t="s">
        <v>3052</v>
      </c>
      <c r="C167" s="278" t="s">
        <v>3053</v>
      </c>
      <c r="D167" s="279">
        <v>244</v>
      </c>
      <c r="E167" s="312" t="s">
        <v>33</v>
      </c>
      <c r="F167" s="287"/>
      <c r="G167" s="295">
        <f t="shared" si="7"/>
        <v>0</v>
      </c>
    </row>
    <row r="168" spans="1:7" ht="24">
      <c r="A168" s="330">
        <v>15658</v>
      </c>
      <c r="B168" s="278" t="s">
        <v>3054</v>
      </c>
      <c r="C168" s="278" t="s">
        <v>3055</v>
      </c>
      <c r="D168" s="279">
        <v>244</v>
      </c>
      <c r="E168" s="312" t="s">
        <v>33</v>
      </c>
      <c r="F168" s="287"/>
      <c r="G168" s="295">
        <f t="shared" si="7"/>
        <v>0</v>
      </c>
    </row>
    <row r="169" spans="1:7" ht="24">
      <c r="A169" s="330">
        <v>14658</v>
      </c>
      <c r="B169" s="278" t="s">
        <v>3056</v>
      </c>
      <c r="C169" s="278" t="s">
        <v>3057</v>
      </c>
      <c r="D169" s="279">
        <v>264</v>
      </c>
      <c r="E169" s="312" t="s">
        <v>33</v>
      </c>
      <c r="F169" s="287"/>
      <c r="G169" s="295">
        <f t="shared" si="7"/>
        <v>0</v>
      </c>
    </row>
    <row r="170" spans="1:7" ht="24">
      <c r="A170" s="330">
        <v>14519</v>
      </c>
      <c r="B170" s="278" t="s">
        <v>3058</v>
      </c>
      <c r="C170" s="278" t="s">
        <v>3059</v>
      </c>
      <c r="D170" s="279">
        <v>264</v>
      </c>
      <c r="E170" s="312" t="s">
        <v>33</v>
      </c>
      <c r="F170" s="287"/>
      <c r="G170" s="295">
        <f t="shared" si="7"/>
        <v>0</v>
      </c>
    </row>
    <row r="171" spans="1:7" ht="24">
      <c r="A171" s="330">
        <v>15739</v>
      </c>
      <c r="B171" s="278" t="s">
        <v>3060</v>
      </c>
      <c r="C171" s="278" t="s">
        <v>3061</v>
      </c>
      <c r="D171" s="279">
        <v>776</v>
      </c>
      <c r="E171" s="312" t="s">
        <v>2834</v>
      </c>
      <c r="F171" s="287"/>
      <c r="G171" s="295">
        <f t="shared" si="7"/>
        <v>0</v>
      </c>
    </row>
    <row r="172" spans="1:7" ht="36">
      <c r="A172" s="330">
        <v>15742</v>
      </c>
      <c r="B172" s="278" t="s">
        <v>3062</v>
      </c>
      <c r="C172" s="278" t="s">
        <v>3063</v>
      </c>
      <c r="D172" s="279">
        <v>985</v>
      </c>
      <c r="E172" s="312" t="s">
        <v>2834</v>
      </c>
      <c r="F172" s="287"/>
      <c r="G172" s="295">
        <f t="shared" si="7"/>
        <v>0</v>
      </c>
    </row>
    <row r="173" spans="1:7" ht="15">
      <c r="A173" s="433" t="s">
        <v>3064</v>
      </c>
      <c r="B173" s="433"/>
      <c r="C173" s="433"/>
      <c r="D173" s="433"/>
      <c r="E173" s="433"/>
      <c r="F173" s="433"/>
      <c r="G173" s="433"/>
    </row>
    <row r="174" spans="1:7" ht="24">
      <c r="A174" s="330">
        <v>14571</v>
      </c>
      <c r="B174" s="278" t="s">
        <v>3065</v>
      </c>
      <c r="C174" s="278" t="s">
        <v>3066</v>
      </c>
      <c r="D174" s="279">
        <v>218</v>
      </c>
      <c r="E174" s="312" t="s">
        <v>33</v>
      </c>
      <c r="F174" s="287"/>
      <c r="G174" s="295">
        <f>D174*F174</f>
        <v>0</v>
      </c>
    </row>
    <row r="175" spans="1:7" ht="24">
      <c r="A175" s="330">
        <v>13352</v>
      </c>
      <c r="B175" s="278" t="s">
        <v>3067</v>
      </c>
      <c r="C175" s="278" t="s">
        <v>3068</v>
      </c>
      <c r="D175" s="279">
        <v>264</v>
      </c>
      <c r="E175" s="312" t="s">
        <v>33</v>
      </c>
      <c r="F175" s="287"/>
      <c r="G175" s="295">
        <f>D175*F175</f>
        <v>0</v>
      </c>
    </row>
    <row r="176" spans="1:7" ht="24">
      <c r="A176" s="278">
        <v>13706</v>
      </c>
      <c r="B176" s="278" t="s">
        <v>3069</v>
      </c>
      <c r="C176" s="278" t="s">
        <v>3070</v>
      </c>
      <c r="D176" s="279">
        <v>504</v>
      </c>
      <c r="E176" s="331" t="s">
        <v>2834</v>
      </c>
      <c r="F176" s="287"/>
      <c r="G176" s="295">
        <f>D176*F176</f>
        <v>0</v>
      </c>
    </row>
    <row r="177" spans="1:7" ht="15">
      <c r="A177" s="437" t="s">
        <v>3071</v>
      </c>
      <c r="B177" s="437"/>
      <c r="C177" s="437"/>
      <c r="D177" s="437"/>
      <c r="E177" s="437"/>
      <c r="F177" s="437"/>
      <c r="G177" s="437"/>
    </row>
    <row r="178" spans="1:7" ht="24">
      <c r="A178" s="332">
        <v>16222</v>
      </c>
      <c r="B178" s="298" t="s">
        <v>3072</v>
      </c>
      <c r="C178" s="298" t="s">
        <v>3073</v>
      </c>
      <c r="D178" s="333">
        <v>252</v>
      </c>
      <c r="E178" s="280" t="s">
        <v>33</v>
      </c>
      <c r="F178" s="334"/>
      <c r="G178" s="295">
        <f>D178*F178</f>
        <v>0</v>
      </c>
    </row>
    <row r="179" spans="1:7" ht="15">
      <c r="A179" s="437" t="s">
        <v>3074</v>
      </c>
      <c r="B179" s="437"/>
      <c r="C179" s="437"/>
      <c r="D179" s="437"/>
      <c r="E179" s="437"/>
      <c r="F179" s="437"/>
      <c r="G179" s="437"/>
    </row>
    <row r="180" spans="1:7" ht="24">
      <c r="A180" s="332">
        <v>16924</v>
      </c>
      <c r="B180" s="298" t="s">
        <v>3075</v>
      </c>
      <c r="C180" s="298" t="s">
        <v>3076</v>
      </c>
      <c r="D180" s="329">
        <v>262</v>
      </c>
      <c r="E180" s="280" t="s">
        <v>33</v>
      </c>
      <c r="F180" s="334"/>
      <c r="G180" s="295">
        <f>D180*F180</f>
        <v>0</v>
      </c>
    </row>
    <row r="181" spans="1:7" ht="15">
      <c r="A181" s="433" t="s">
        <v>3077</v>
      </c>
      <c r="B181" s="433"/>
      <c r="C181" s="433"/>
      <c r="D181" s="433"/>
      <c r="E181" s="433"/>
      <c r="F181" s="433"/>
      <c r="G181" s="433"/>
    </row>
    <row r="182" spans="1:7" ht="24">
      <c r="A182" s="332">
        <v>17543</v>
      </c>
      <c r="B182" s="298" t="s">
        <v>3078</v>
      </c>
      <c r="C182" s="298" t="s">
        <v>3079</v>
      </c>
      <c r="D182" s="329">
        <v>238</v>
      </c>
      <c r="E182" s="280" t="s">
        <v>33</v>
      </c>
      <c r="F182" s="334"/>
      <c r="G182" s="295">
        <f>D182*F182</f>
        <v>0</v>
      </c>
    </row>
    <row r="183" spans="1:7" ht="15">
      <c r="A183" s="433" t="s">
        <v>3080</v>
      </c>
      <c r="B183" s="433"/>
      <c r="C183" s="433"/>
      <c r="D183" s="433"/>
      <c r="E183" s="433"/>
      <c r="F183" s="433"/>
      <c r="G183" s="433"/>
    </row>
    <row r="184" spans="1:7" ht="24">
      <c r="A184" s="335">
        <v>14623</v>
      </c>
      <c r="B184" s="278" t="s">
        <v>3081</v>
      </c>
      <c r="C184" s="292" t="s">
        <v>3082</v>
      </c>
      <c r="D184" s="309">
        <v>368</v>
      </c>
      <c r="E184" s="312" t="s">
        <v>33</v>
      </c>
      <c r="F184" s="287"/>
      <c r="G184" s="295">
        <f>D184*F184</f>
        <v>0</v>
      </c>
    </row>
    <row r="185" spans="1:7" ht="15">
      <c r="A185" s="433" t="s">
        <v>3083</v>
      </c>
      <c r="B185" s="433"/>
      <c r="C185" s="433"/>
      <c r="D185" s="433"/>
      <c r="E185" s="433"/>
      <c r="F185" s="433"/>
      <c r="G185" s="433"/>
    </row>
    <row r="186" spans="1:7" ht="15">
      <c r="A186" s="335">
        <v>13375</v>
      </c>
      <c r="B186" s="298" t="s">
        <v>3084</v>
      </c>
      <c r="C186" s="292" t="s">
        <v>3085</v>
      </c>
      <c r="D186" s="333">
        <v>538</v>
      </c>
      <c r="E186" s="280" t="s">
        <v>2834</v>
      </c>
      <c r="F186" s="281"/>
      <c r="G186" s="295">
        <f>D186*F186</f>
        <v>0</v>
      </c>
    </row>
    <row r="187" spans="1:7" ht="15">
      <c r="A187" s="433" t="s">
        <v>3086</v>
      </c>
      <c r="B187" s="433"/>
      <c r="C187" s="433"/>
      <c r="D187" s="433"/>
      <c r="E187" s="433"/>
      <c r="F187" s="433"/>
      <c r="G187" s="433"/>
    </row>
    <row r="188" spans="1:7" ht="24">
      <c r="A188" s="335">
        <v>17889</v>
      </c>
      <c r="B188" s="298" t="s">
        <v>3087</v>
      </c>
      <c r="C188" s="292" t="s">
        <v>3088</v>
      </c>
      <c r="D188" s="333">
        <v>277</v>
      </c>
      <c r="E188" s="280" t="s">
        <v>2834</v>
      </c>
      <c r="F188" s="281"/>
      <c r="G188" s="295">
        <f>D188*F188</f>
        <v>0</v>
      </c>
    </row>
    <row r="189" spans="1:7" ht="24">
      <c r="A189" s="335">
        <v>17890</v>
      </c>
      <c r="B189" s="298" t="s">
        <v>3089</v>
      </c>
      <c r="C189" s="292" t="s">
        <v>3090</v>
      </c>
      <c r="D189" s="333">
        <v>277</v>
      </c>
      <c r="E189" s="280" t="s">
        <v>2834</v>
      </c>
      <c r="F189" s="281"/>
      <c r="G189" s="295">
        <f>D189*F189</f>
        <v>0</v>
      </c>
    </row>
    <row r="190" spans="1:7" ht="15.75">
      <c r="A190" s="439" t="s">
        <v>3091</v>
      </c>
      <c r="B190" s="448"/>
      <c r="C190" s="448"/>
      <c r="D190" s="448"/>
      <c r="E190" s="448"/>
      <c r="F190" s="448"/>
      <c r="G190" s="448"/>
    </row>
    <row r="191" spans="1:7" ht="24">
      <c r="A191" s="335">
        <v>15958</v>
      </c>
      <c r="B191" s="304" t="s">
        <v>3092</v>
      </c>
      <c r="C191" s="292" t="s">
        <v>3093</v>
      </c>
      <c r="D191" s="336">
        <v>134</v>
      </c>
      <c r="E191" s="280" t="s">
        <v>33</v>
      </c>
      <c r="F191" s="281"/>
      <c r="G191" s="295">
        <f aca="true" t="shared" si="8" ref="G191:G196">D191*F191</f>
        <v>0</v>
      </c>
    </row>
    <row r="192" spans="1:7" ht="15">
      <c r="A192" s="335">
        <v>15956</v>
      </c>
      <c r="B192" s="304" t="s">
        <v>3094</v>
      </c>
      <c r="C192" s="292" t="s">
        <v>3095</v>
      </c>
      <c r="D192" s="336">
        <v>137</v>
      </c>
      <c r="E192" s="280" t="s">
        <v>33</v>
      </c>
      <c r="F192" s="281"/>
      <c r="G192" s="295">
        <f t="shared" si="8"/>
        <v>0</v>
      </c>
    </row>
    <row r="193" spans="1:7" ht="15">
      <c r="A193" s="335">
        <v>15965</v>
      </c>
      <c r="B193" s="304" t="s">
        <v>3096</v>
      </c>
      <c r="C193" s="292" t="s">
        <v>3097</v>
      </c>
      <c r="D193" s="336">
        <v>120</v>
      </c>
      <c r="E193" s="280" t="s">
        <v>33</v>
      </c>
      <c r="F193" s="281"/>
      <c r="G193" s="295">
        <f t="shared" si="8"/>
        <v>0</v>
      </c>
    </row>
    <row r="194" spans="1:7" ht="15">
      <c r="A194" s="335">
        <v>15963</v>
      </c>
      <c r="B194" s="304" t="s">
        <v>3098</v>
      </c>
      <c r="C194" s="292" t="s">
        <v>3099</v>
      </c>
      <c r="D194" s="336">
        <v>135</v>
      </c>
      <c r="E194" s="280" t="s">
        <v>33</v>
      </c>
      <c r="F194" s="281"/>
      <c r="G194" s="295">
        <f t="shared" si="8"/>
        <v>0</v>
      </c>
    </row>
    <row r="195" spans="1:7" ht="15">
      <c r="A195" s="335">
        <v>15960</v>
      </c>
      <c r="B195" s="304" t="s">
        <v>3100</v>
      </c>
      <c r="C195" s="292" t="s">
        <v>3101</v>
      </c>
      <c r="D195" s="336">
        <v>183</v>
      </c>
      <c r="E195" s="280" t="s">
        <v>33</v>
      </c>
      <c r="F195" s="281"/>
      <c r="G195" s="295">
        <f t="shared" si="8"/>
        <v>0</v>
      </c>
    </row>
    <row r="196" spans="1:7" ht="24">
      <c r="A196" s="335">
        <v>15961</v>
      </c>
      <c r="B196" s="304" t="s">
        <v>3102</v>
      </c>
      <c r="C196" s="292" t="s">
        <v>3103</v>
      </c>
      <c r="D196" s="336">
        <v>179</v>
      </c>
      <c r="E196" s="280" t="s">
        <v>33</v>
      </c>
      <c r="F196" s="281"/>
      <c r="G196" s="295">
        <f t="shared" si="8"/>
        <v>0</v>
      </c>
    </row>
    <row r="197" spans="1:7" ht="15">
      <c r="A197" s="436" t="s">
        <v>3104</v>
      </c>
      <c r="B197" s="433"/>
      <c r="C197" s="433"/>
      <c r="D197" s="433"/>
      <c r="E197" s="433"/>
      <c r="F197" s="433"/>
      <c r="G197" s="433"/>
    </row>
    <row r="198" spans="1:7" ht="36">
      <c r="A198" s="305">
        <v>14671</v>
      </c>
      <c r="B198" s="337" t="s">
        <v>3105</v>
      </c>
      <c r="C198" s="324" t="s">
        <v>3106</v>
      </c>
      <c r="D198" s="338">
        <v>15</v>
      </c>
      <c r="E198" s="310" t="s">
        <v>33</v>
      </c>
      <c r="F198" s="308"/>
      <c r="G198" s="295">
        <f>D198*F198</f>
        <v>0</v>
      </c>
    </row>
    <row r="199" spans="1:7" ht="36">
      <c r="A199" s="305">
        <v>14672</v>
      </c>
      <c r="B199" s="337" t="s">
        <v>3107</v>
      </c>
      <c r="C199" s="324" t="s">
        <v>3108</v>
      </c>
      <c r="D199" s="338">
        <v>20</v>
      </c>
      <c r="E199" s="310" t="s">
        <v>33</v>
      </c>
      <c r="F199" s="308"/>
      <c r="G199" s="295">
        <f>D199*F199</f>
        <v>0</v>
      </c>
    </row>
    <row r="200" spans="1:7" ht="36">
      <c r="A200" s="305">
        <v>14674</v>
      </c>
      <c r="B200" s="337" t="s">
        <v>3109</v>
      </c>
      <c r="C200" s="324" t="s">
        <v>3110</v>
      </c>
      <c r="D200" s="338">
        <v>12</v>
      </c>
      <c r="E200" s="280" t="s">
        <v>33</v>
      </c>
      <c r="F200" s="308"/>
      <c r="G200" s="295">
        <f>D200*F200</f>
        <v>0</v>
      </c>
    </row>
    <row r="201" spans="1:7" ht="36">
      <c r="A201" s="305">
        <v>14673</v>
      </c>
      <c r="B201" s="337" t="s">
        <v>3111</v>
      </c>
      <c r="C201" s="324" t="s">
        <v>3108</v>
      </c>
      <c r="D201" s="338">
        <v>17</v>
      </c>
      <c r="E201" s="280" t="s">
        <v>33</v>
      </c>
      <c r="F201" s="308"/>
      <c r="G201" s="295">
        <f>D201*F201</f>
        <v>0</v>
      </c>
    </row>
    <row r="202" spans="1:7" ht="36">
      <c r="A202" s="305">
        <v>14675</v>
      </c>
      <c r="B202" s="277" t="s">
        <v>3112</v>
      </c>
      <c r="C202" s="324" t="s">
        <v>3113</v>
      </c>
      <c r="D202" s="329">
        <v>22</v>
      </c>
      <c r="E202" s="280" t="s">
        <v>33</v>
      </c>
      <c r="F202" s="308"/>
      <c r="G202" s="295">
        <f>D202*F202</f>
        <v>0</v>
      </c>
    </row>
    <row r="203" spans="1:7" ht="15">
      <c r="A203" s="436" t="s">
        <v>3114</v>
      </c>
      <c r="B203" s="433"/>
      <c r="C203" s="433"/>
      <c r="D203" s="433"/>
      <c r="E203" s="433"/>
      <c r="F203" s="433"/>
      <c r="G203" s="433"/>
    </row>
    <row r="204" spans="1:7" ht="15">
      <c r="A204" s="339">
        <v>17821</v>
      </c>
      <c r="B204" s="306" t="s">
        <v>3115</v>
      </c>
      <c r="C204" s="324" t="s">
        <v>3116</v>
      </c>
      <c r="D204" s="340">
        <v>611</v>
      </c>
      <c r="E204" s="280" t="s">
        <v>33</v>
      </c>
      <c r="F204" s="341"/>
      <c r="G204" s="295">
        <f>D204*F204</f>
        <v>0</v>
      </c>
    </row>
    <row r="205" spans="1:7" ht="15">
      <c r="A205" s="339">
        <v>17822</v>
      </c>
      <c r="B205" s="304" t="s">
        <v>3117</v>
      </c>
      <c r="C205" s="324" t="s">
        <v>3118</v>
      </c>
      <c r="D205" s="340">
        <v>611</v>
      </c>
      <c r="E205" s="280" t="s">
        <v>33</v>
      </c>
      <c r="F205" s="341"/>
      <c r="G205" s="295">
        <f>D205*F205</f>
        <v>0</v>
      </c>
    </row>
    <row r="206" spans="1:7" ht="15">
      <c r="A206" s="339">
        <v>17970</v>
      </c>
      <c r="B206" s="304" t="s">
        <v>3119</v>
      </c>
      <c r="C206" s="324" t="s">
        <v>3120</v>
      </c>
      <c r="D206" s="340">
        <v>669</v>
      </c>
      <c r="E206" s="280" t="s">
        <v>33</v>
      </c>
      <c r="F206" s="341"/>
      <c r="G206" s="295">
        <f>D206*F206</f>
        <v>0</v>
      </c>
    </row>
    <row r="207" spans="1:7" ht="15">
      <c r="A207" s="436" t="s">
        <v>3121</v>
      </c>
      <c r="B207" s="433"/>
      <c r="C207" s="433"/>
      <c r="D207" s="433"/>
      <c r="E207" s="433"/>
      <c r="F207" s="433"/>
      <c r="G207" s="433"/>
    </row>
    <row r="208" spans="1:7" ht="24">
      <c r="A208" s="339">
        <v>15726</v>
      </c>
      <c r="B208" s="278" t="s">
        <v>3122</v>
      </c>
      <c r="C208" s="324" t="s">
        <v>3123</v>
      </c>
      <c r="D208" s="279">
        <v>1086</v>
      </c>
      <c r="E208" s="342" t="s">
        <v>2834</v>
      </c>
      <c r="F208" s="343"/>
      <c r="G208" s="295">
        <f>D208*F208</f>
        <v>0</v>
      </c>
    </row>
    <row r="209" spans="1:7" ht="24">
      <c r="A209" s="339"/>
      <c r="B209" s="278"/>
      <c r="C209" s="344" t="s">
        <v>3124</v>
      </c>
      <c r="D209" s="279"/>
      <c r="E209" s="342" t="s">
        <v>2834</v>
      </c>
      <c r="F209" s="343"/>
      <c r="G209" s="295">
        <f>D209*F209</f>
        <v>0</v>
      </c>
    </row>
    <row r="210" spans="1:7" ht="24">
      <c r="A210" s="339"/>
      <c r="B210" s="278"/>
      <c r="C210" s="344" t="s">
        <v>3125</v>
      </c>
      <c r="D210" s="279"/>
      <c r="E210" s="342" t="s">
        <v>2834</v>
      </c>
      <c r="F210" s="343"/>
      <c r="G210" s="295">
        <f>D210*F210</f>
        <v>0</v>
      </c>
    </row>
    <row r="211" spans="1:7" ht="15">
      <c r="A211" s="436" t="s">
        <v>3126</v>
      </c>
      <c r="B211" s="433"/>
      <c r="C211" s="433"/>
      <c r="D211" s="433"/>
      <c r="E211" s="433"/>
      <c r="F211" s="433"/>
      <c r="G211" s="433"/>
    </row>
    <row r="212" spans="1:7" ht="15">
      <c r="A212" s="339">
        <v>18733</v>
      </c>
      <c r="B212" s="278" t="s">
        <v>3127</v>
      </c>
      <c r="C212" s="324" t="s">
        <v>3128</v>
      </c>
      <c r="D212" s="336">
        <v>276</v>
      </c>
      <c r="E212" s="342" t="s">
        <v>33</v>
      </c>
      <c r="F212" s="343"/>
      <c r="G212" s="295">
        <f>D212*F212</f>
        <v>0</v>
      </c>
    </row>
    <row r="213" spans="1:7" ht="15">
      <c r="A213" s="436" t="s">
        <v>3129</v>
      </c>
      <c r="B213" s="433"/>
      <c r="C213" s="433"/>
      <c r="D213" s="433"/>
      <c r="E213" s="433"/>
      <c r="F213" s="433"/>
      <c r="G213" s="433"/>
    </row>
    <row r="214" spans="1:7" ht="24">
      <c r="A214" s="305">
        <v>15488</v>
      </c>
      <c r="B214" s="345" t="s">
        <v>3130</v>
      </c>
      <c r="C214" s="346" t="s">
        <v>3131</v>
      </c>
      <c r="D214" s="340">
        <v>281</v>
      </c>
      <c r="E214" s="347" t="s">
        <v>2834</v>
      </c>
      <c r="F214" s="325"/>
      <c r="G214" s="295">
        <f>D214*F214</f>
        <v>0</v>
      </c>
    </row>
    <row r="215" spans="1:7" ht="24">
      <c r="A215" s="305">
        <v>15577</v>
      </c>
      <c r="B215" s="345" t="s">
        <v>3132</v>
      </c>
      <c r="C215" s="346" t="s">
        <v>3133</v>
      </c>
      <c r="D215" s="340">
        <v>461</v>
      </c>
      <c r="E215" s="347" t="s">
        <v>2834</v>
      </c>
      <c r="F215" s="325"/>
      <c r="G215" s="295">
        <f>D215*F215</f>
        <v>0</v>
      </c>
    </row>
    <row r="216" spans="1:7" ht="24">
      <c r="A216" s="348">
        <v>16278</v>
      </c>
      <c r="B216" s="345" t="s">
        <v>3134</v>
      </c>
      <c r="C216" s="346" t="s">
        <v>3135</v>
      </c>
      <c r="D216" s="340">
        <v>39</v>
      </c>
      <c r="E216" s="347" t="s">
        <v>2786</v>
      </c>
      <c r="F216" s="325"/>
      <c r="G216" s="295">
        <f>D216*F216</f>
        <v>0</v>
      </c>
    </row>
    <row r="217" spans="1:7" ht="24">
      <c r="A217" s="348">
        <v>16279</v>
      </c>
      <c r="B217" s="345" t="s">
        <v>3136</v>
      </c>
      <c r="C217" s="346" t="s">
        <v>3137</v>
      </c>
      <c r="D217" s="340">
        <v>37</v>
      </c>
      <c r="E217" s="347" t="s">
        <v>2786</v>
      </c>
      <c r="F217" s="325"/>
      <c r="G217" s="295">
        <f>D217*F217</f>
        <v>0</v>
      </c>
    </row>
    <row r="218" spans="1:7" ht="24">
      <c r="A218" s="348">
        <v>16283</v>
      </c>
      <c r="B218" s="345" t="s">
        <v>3138</v>
      </c>
      <c r="C218" s="346" t="s">
        <v>3139</v>
      </c>
      <c r="D218" s="340">
        <v>76</v>
      </c>
      <c r="E218" s="347" t="s">
        <v>2786</v>
      </c>
      <c r="F218" s="325"/>
      <c r="G218" s="295">
        <f>D218*F218</f>
        <v>0</v>
      </c>
    </row>
    <row r="219" spans="1:7" ht="15">
      <c r="A219" s="439" t="s">
        <v>3140</v>
      </c>
      <c r="B219" s="440"/>
      <c r="C219" s="440"/>
      <c r="D219" s="440"/>
      <c r="E219" s="440"/>
      <c r="F219" s="440"/>
      <c r="G219" s="440"/>
    </row>
    <row r="220" spans="1:7" ht="15">
      <c r="A220" s="349">
        <v>14201</v>
      </c>
      <c r="B220" s="350" t="s">
        <v>3141</v>
      </c>
      <c r="C220" s="351" t="s">
        <v>3142</v>
      </c>
      <c r="D220" s="279">
        <v>597</v>
      </c>
      <c r="E220" s="347" t="s">
        <v>2786</v>
      </c>
      <c r="F220" s="325"/>
      <c r="G220" s="295">
        <f>D220*F220</f>
        <v>0</v>
      </c>
    </row>
    <row r="221" spans="1:7" ht="15">
      <c r="A221" s="349">
        <v>14202</v>
      </c>
      <c r="B221" s="350" t="s">
        <v>3143</v>
      </c>
      <c r="C221" s="350" t="s">
        <v>3144</v>
      </c>
      <c r="D221" s="279">
        <v>543</v>
      </c>
      <c r="E221" s="347" t="s">
        <v>2786</v>
      </c>
      <c r="F221" s="325"/>
      <c r="G221" s="295">
        <f>D221*F221</f>
        <v>0</v>
      </c>
    </row>
    <row r="222" spans="1:7" ht="15">
      <c r="A222" s="349">
        <v>14204</v>
      </c>
      <c r="B222" s="350" t="s">
        <v>3145</v>
      </c>
      <c r="C222" s="351" t="s">
        <v>3146</v>
      </c>
      <c r="D222" s="279">
        <v>640</v>
      </c>
      <c r="E222" s="347" t="s">
        <v>2786</v>
      </c>
      <c r="F222" s="325"/>
      <c r="G222" s="295">
        <f>D222*F222</f>
        <v>0</v>
      </c>
    </row>
    <row r="223" spans="1:7" ht="15">
      <c r="A223" s="349">
        <v>14205</v>
      </c>
      <c r="B223" s="350" t="s">
        <v>3147</v>
      </c>
      <c r="C223" s="351" t="s">
        <v>3148</v>
      </c>
      <c r="D223" s="279">
        <v>669</v>
      </c>
      <c r="E223" s="347" t="s">
        <v>2786</v>
      </c>
      <c r="F223" s="325"/>
      <c r="G223" s="295">
        <f>D223*F223</f>
        <v>0</v>
      </c>
    </row>
    <row r="224" spans="1:7" ht="15">
      <c r="A224" s="349"/>
      <c r="B224" s="350" t="s">
        <v>3149</v>
      </c>
      <c r="C224" s="351" t="s">
        <v>3150</v>
      </c>
      <c r="D224" s="279">
        <v>621</v>
      </c>
      <c r="E224" s="347" t="s">
        <v>2786</v>
      </c>
      <c r="F224" s="325"/>
      <c r="G224" s="295">
        <f>D224*F224</f>
        <v>0</v>
      </c>
    </row>
    <row r="225" spans="1:7" ht="15">
      <c r="A225" s="439" t="s">
        <v>3151</v>
      </c>
      <c r="B225" s="441"/>
      <c r="C225" s="441"/>
      <c r="D225" s="441"/>
      <c r="E225" s="441"/>
      <c r="F225" s="441"/>
      <c r="G225" s="441"/>
    </row>
    <row r="226" spans="1:7" ht="15">
      <c r="A226" s="349">
        <v>19860</v>
      </c>
      <c r="B226" s="350" t="s">
        <v>3152</v>
      </c>
      <c r="C226" s="351" t="s">
        <v>3153</v>
      </c>
      <c r="D226" s="321">
        <v>873</v>
      </c>
      <c r="E226" s="347" t="s">
        <v>2786</v>
      </c>
      <c r="F226" s="325"/>
      <c r="G226" s="295">
        <f>D226*F226</f>
        <v>0</v>
      </c>
    </row>
    <row r="227" spans="1:7" ht="15">
      <c r="A227" s="349">
        <v>19861</v>
      </c>
      <c r="B227" s="350" t="s">
        <v>3154</v>
      </c>
      <c r="C227" s="351" t="s">
        <v>3155</v>
      </c>
      <c r="D227" s="321">
        <v>718</v>
      </c>
      <c r="E227" s="347" t="s">
        <v>2786</v>
      </c>
      <c r="F227" s="325"/>
      <c r="G227" s="295">
        <f>D227*F227</f>
        <v>0</v>
      </c>
    </row>
    <row r="228" spans="1:7" ht="15">
      <c r="A228" s="349">
        <v>19862</v>
      </c>
      <c r="B228" s="350" t="s">
        <v>3156</v>
      </c>
      <c r="C228" s="351" t="s">
        <v>3157</v>
      </c>
      <c r="D228" s="321">
        <v>912</v>
      </c>
      <c r="E228" s="347" t="s">
        <v>2786</v>
      </c>
      <c r="F228" s="325"/>
      <c r="G228" s="295">
        <f>D228*F228</f>
        <v>0</v>
      </c>
    </row>
    <row r="229" spans="1:7" ht="15.75">
      <c r="A229" s="434" t="s">
        <v>3158</v>
      </c>
      <c r="B229" s="435"/>
      <c r="C229" s="435"/>
      <c r="D229" s="435"/>
      <c r="E229" s="435"/>
      <c r="F229" s="435"/>
      <c r="G229" s="435"/>
    </row>
    <row r="230" spans="1:7" ht="36">
      <c r="A230" s="303">
        <v>20327</v>
      </c>
      <c r="B230" s="319" t="s">
        <v>3159</v>
      </c>
      <c r="C230" s="278" t="s">
        <v>3160</v>
      </c>
      <c r="D230" s="352">
        <v>320</v>
      </c>
      <c r="E230" s="303" t="s">
        <v>33</v>
      </c>
      <c r="F230" s="281"/>
      <c r="G230" s="295">
        <f aca="true" t="shared" si="9" ref="G230:G242">D230*F230</f>
        <v>0</v>
      </c>
    </row>
    <row r="231" spans="1:7" ht="36">
      <c r="A231" s="303">
        <v>20326</v>
      </c>
      <c r="B231" s="319" t="s">
        <v>3161</v>
      </c>
      <c r="C231" s="278" t="s">
        <v>3162</v>
      </c>
      <c r="D231" s="352">
        <v>320</v>
      </c>
      <c r="E231" s="303" t="s">
        <v>33</v>
      </c>
      <c r="F231" s="281"/>
      <c r="G231" s="295">
        <f t="shared" si="9"/>
        <v>0</v>
      </c>
    </row>
    <row r="232" spans="1:7" ht="24">
      <c r="A232" s="303">
        <v>20255</v>
      </c>
      <c r="B232" s="319" t="s">
        <v>3163</v>
      </c>
      <c r="C232" s="278" t="s">
        <v>3164</v>
      </c>
      <c r="D232" s="352">
        <v>213</v>
      </c>
      <c r="E232" s="303" t="s">
        <v>33</v>
      </c>
      <c r="F232" s="281"/>
      <c r="G232" s="295">
        <f t="shared" si="9"/>
        <v>0</v>
      </c>
    </row>
    <row r="233" spans="1:7" ht="24">
      <c r="A233" s="303">
        <v>20330</v>
      </c>
      <c r="B233" s="319" t="s">
        <v>3165</v>
      </c>
      <c r="C233" s="278" t="s">
        <v>3166</v>
      </c>
      <c r="D233" s="352">
        <v>543</v>
      </c>
      <c r="E233" s="303" t="s">
        <v>3167</v>
      </c>
      <c r="F233" s="281"/>
      <c r="G233" s="295">
        <f t="shared" si="9"/>
        <v>0</v>
      </c>
    </row>
    <row r="234" spans="1:7" ht="24">
      <c r="A234" s="303"/>
      <c r="B234" s="319" t="s">
        <v>3168</v>
      </c>
      <c r="C234" s="278" t="s">
        <v>3169</v>
      </c>
      <c r="D234" s="352">
        <v>276</v>
      </c>
      <c r="E234" s="303" t="s">
        <v>33</v>
      </c>
      <c r="F234" s="281"/>
      <c r="G234" s="295">
        <f t="shared" si="9"/>
        <v>0</v>
      </c>
    </row>
    <row r="235" spans="1:7" ht="24">
      <c r="A235" s="303"/>
      <c r="B235" s="319" t="s">
        <v>3170</v>
      </c>
      <c r="C235" s="278" t="s">
        <v>3171</v>
      </c>
      <c r="D235" s="352">
        <v>276</v>
      </c>
      <c r="E235" s="303" t="s">
        <v>33</v>
      </c>
      <c r="F235" s="281"/>
      <c r="G235" s="295">
        <f t="shared" si="9"/>
        <v>0</v>
      </c>
    </row>
    <row r="236" spans="1:7" ht="24">
      <c r="A236" s="290">
        <v>20328</v>
      </c>
      <c r="B236" s="277" t="s">
        <v>3172</v>
      </c>
      <c r="C236" s="278" t="s">
        <v>3173</v>
      </c>
      <c r="D236" s="352">
        <v>504</v>
      </c>
      <c r="E236" s="303" t="s">
        <v>3167</v>
      </c>
      <c r="F236" s="281"/>
      <c r="G236" s="295">
        <f t="shared" si="9"/>
        <v>0</v>
      </c>
    </row>
    <row r="237" spans="1:7" ht="24">
      <c r="A237" s="290"/>
      <c r="B237" s="277" t="s">
        <v>3174</v>
      </c>
      <c r="C237" s="278" t="s">
        <v>3175</v>
      </c>
      <c r="D237" s="352">
        <v>257</v>
      </c>
      <c r="E237" s="303" t="s">
        <v>33</v>
      </c>
      <c r="F237" s="281"/>
      <c r="G237" s="295">
        <f t="shared" si="9"/>
        <v>0</v>
      </c>
    </row>
    <row r="238" spans="1:7" ht="24">
      <c r="A238" s="290"/>
      <c r="B238" s="277" t="s">
        <v>3176</v>
      </c>
      <c r="C238" s="278" t="s">
        <v>3177</v>
      </c>
      <c r="D238" s="352">
        <v>257</v>
      </c>
      <c r="E238" s="303" t="s">
        <v>33</v>
      </c>
      <c r="F238" s="281"/>
      <c r="G238" s="295">
        <f t="shared" si="9"/>
        <v>0</v>
      </c>
    </row>
    <row r="239" spans="1:7" ht="36">
      <c r="A239" s="290">
        <v>20325</v>
      </c>
      <c r="B239" s="277" t="s">
        <v>3178</v>
      </c>
      <c r="C239" s="278" t="s">
        <v>3179</v>
      </c>
      <c r="D239" s="352">
        <v>247</v>
      </c>
      <c r="E239" s="303" t="s">
        <v>33</v>
      </c>
      <c r="F239" s="281"/>
      <c r="G239" s="295">
        <f t="shared" si="9"/>
        <v>0</v>
      </c>
    </row>
    <row r="240" spans="1:7" ht="36">
      <c r="A240" s="290">
        <v>19558</v>
      </c>
      <c r="B240" s="277" t="s">
        <v>3180</v>
      </c>
      <c r="C240" s="278" t="s">
        <v>3181</v>
      </c>
      <c r="D240" s="352">
        <v>490</v>
      </c>
      <c r="E240" s="303" t="s">
        <v>3167</v>
      </c>
      <c r="F240" s="281"/>
      <c r="G240" s="295">
        <f t="shared" si="9"/>
        <v>0</v>
      </c>
    </row>
    <row r="241" spans="1:7" ht="36">
      <c r="A241" s="290"/>
      <c r="B241" s="277" t="s">
        <v>3182</v>
      </c>
      <c r="C241" s="278" t="s">
        <v>3183</v>
      </c>
      <c r="D241" s="352">
        <v>369</v>
      </c>
      <c r="E241" s="303" t="s">
        <v>33</v>
      </c>
      <c r="F241" s="281"/>
      <c r="G241" s="295">
        <f t="shared" si="9"/>
        <v>0</v>
      </c>
    </row>
    <row r="242" spans="1:7" ht="36">
      <c r="A242" s="353"/>
      <c r="B242" s="277" t="s">
        <v>3182</v>
      </c>
      <c r="C242" s="278" t="s">
        <v>3184</v>
      </c>
      <c r="D242" s="352">
        <v>716</v>
      </c>
      <c r="E242" s="303" t="s">
        <v>3167</v>
      </c>
      <c r="F242" s="281"/>
      <c r="G242" s="295">
        <f t="shared" si="9"/>
        <v>0</v>
      </c>
    </row>
    <row r="243" spans="1:7" ht="15.75">
      <c r="A243" s="434" t="s">
        <v>3185</v>
      </c>
      <c r="B243" s="438"/>
      <c r="C243" s="438"/>
      <c r="D243" s="438"/>
      <c r="E243" s="438"/>
      <c r="F243" s="438"/>
      <c r="G243" s="438"/>
    </row>
    <row r="244" spans="1:7" ht="15">
      <c r="A244" s="310"/>
      <c r="B244" s="354" t="s">
        <v>3186</v>
      </c>
      <c r="C244" s="355" t="s">
        <v>3187</v>
      </c>
      <c r="D244" s="352">
        <v>156</v>
      </c>
      <c r="E244" s="280" t="s">
        <v>33</v>
      </c>
      <c r="F244" s="281"/>
      <c r="G244" s="295">
        <f aca="true" t="shared" si="10" ref="G244:G253">D244*F244</f>
        <v>0</v>
      </c>
    </row>
    <row r="245" spans="1:7" ht="15">
      <c r="A245" s="310"/>
      <c r="B245" s="354" t="s">
        <v>3188</v>
      </c>
      <c r="C245" s="355" t="s">
        <v>3189</v>
      </c>
      <c r="D245" s="352">
        <v>210</v>
      </c>
      <c r="E245" s="280" t="s">
        <v>33</v>
      </c>
      <c r="F245" s="281"/>
      <c r="G245" s="295">
        <f t="shared" si="10"/>
        <v>0</v>
      </c>
    </row>
    <row r="246" spans="1:7" ht="15">
      <c r="A246" s="310"/>
      <c r="B246" s="354" t="s">
        <v>3190</v>
      </c>
      <c r="C246" s="355" t="s">
        <v>3191</v>
      </c>
      <c r="D246" s="352">
        <v>218</v>
      </c>
      <c r="E246" s="280" t="s">
        <v>33</v>
      </c>
      <c r="F246" s="281"/>
      <c r="G246" s="295">
        <f t="shared" si="10"/>
        <v>0</v>
      </c>
    </row>
    <row r="247" spans="1:7" ht="15">
      <c r="A247" s="310"/>
      <c r="B247" s="354" t="s">
        <v>3192</v>
      </c>
      <c r="C247" s="355" t="s">
        <v>3193</v>
      </c>
      <c r="D247" s="352">
        <v>149</v>
      </c>
      <c r="E247" s="280" t="s">
        <v>33</v>
      </c>
      <c r="F247" s="281"/>
      <c r="G247" s="295">
        <f t="shared" si="10"/>
        <v>0</v>
      </c>
    </row>
    <row r="248" spans="1:7" ht="15">
      <c r="A248" s="310"/>
      <c r="B248" s="354" t="s">
        <v>3194</v>
      </c>
      <c r="C248" s="355" t="s">
        <v>3195</v>
      </c>
      <c r="D248" s="352">
        <v>184</v>
      </c>
      <c r="E248" s="280" t="s">
        <v>33</v>
      </c>
      <c r="F248" s="281"/>
      <c r="G248" s="295">
        <f t="shared" si="10"/>
        <v>0</v>
      </c>
    </row>
    <row r="249" spans="1:7" ht="15">
      <c r="A249" s="310"/>
      <c r="B249" s="354" t="s">
        <v>3196</v>
      </c>
      <c r="C249" s="355" t="s">
        <v>3197</v>
      </c>
      <c r="D249" s="352">
        <v>183</v>
      </c>
      <c r="E249" s="280" t="s">
        <v>33</v>
      </c>
      <c r="F249" s="281"/>
      <c r="G249" s="295">
        <f t="shared" si="10"/>
        <v>0</v>
      </c>
    </row>
    <row r="250" spans="1:7" ht="15">
      <c r="A250" s="310"/>
      <c r="B250" s="354" t="s">
        <v>3198</v>
      </c>
      <c r="C250" s="355" t="s">
        <v>3199</v>
      </c>
      <c r="D250" s="352">
        <v>190</v>
      </c>
      <c r="E250" s="280" t="s">
        <v>33</v>
      </c>
      <c r="F250" s="281"/>
      <c r="G250" s="295">
        <f t="shared" si="10"/>
        <v>0</v>
      </c>
    </row>
    <row r="251" spans="1:7" ht="15">
      <c r="A251" s="310"/>
      <c r="B251" s="354" t="s">
        <v>3200</v>
      </c>
      <c r="C251" s="355" t="s">
        <v>3201</v>
      </c>
      <c r="D251" s="352">
        <v>124</v>
      </c>
      <c r="E251" s="280" t="s">
        <v>33</v>
      </c>
      <c r="F251" s="281"/>
      <c r="G251" s="295">
        <f t="shared" si="10"/>
        <v>0</v>
      </c>
    </row>
    <row r="252" spans="1:7" ht="15">
      <c r="A252" s="310"/>
      <c r="B252" s="354" t="s">
        <v>3202</v>
      </c>
      <c r="C252" s="355" t="s">
        <v>3203</v>
      </c>
      <c r="D252" s="352">
        <v>127</v>
      </c>
      <c r="E252" s="280" t="s">
        <v>33</v>
      </c>
      <c r="F252" s="281"/>
      <c r="G252" s="295">
        <f t="shared" si="10"/>
        <v>0</v>
      </c>
    </row>
    <row r="253" spans="1:7" ht="15">
      <c r="A253" s="310"/>
      <c r="B253" s="354" t="s">
        <v>3204</v>
      </c>
      <c r="C253" s="355" t="s">
        <v>3205</v>
      </c>
      <c r="D253" s="352">
        <v>131</v>
      </c>
      <c r="E253" s="280" t="s">
        <v>33</v>
      </c>
      <c r="F253" s="281"/>
      <c r="G253" s="295">
        <f t="shared" si="10"/>
        <v>0</v>
      </c>
    </row>
    <row r="254" spans="1:7" ht="15.75">
      <c r="A254" s="434" t="s">
        <v>3206</v>
      </c>
      <c r="B254" s="438"/>
      <c r="C254" s="438"/>
      <c r="D254" s="438"/>
      <c r="E254" s="438"/>
      <c r="F254" s="438"/>
      <c r="G254" s="438"/>
    </row>
    <row r="255" spans="1:7" ht="24">
      <c r="A255" s="305">
        <v>19725</v>
      </c>
      <c r="B255" s="356" t="s">
        <v>3207</v>
      </c>
      <c r="C255" s="357" t="s">
        <v>3208</v>
      </c>
      <c r="D255" s="358">
        <v>163</v>
      </c>
      <c r="E255" s="280" t="s">
        <v>2834</v>
      </c>
      <c r="F255" s="281"/>
      <c r="G255" s="295">
        <f>D255*F255</f>
        <v>0</v>
      </c>
    </row>
    <row r="256" spans="1:7" ht="24">
      <c r="A256" s="305">
        <v>19727</v>
      </c>
      <c r="B256" s="356" t="s">
        <v>3209</v>
      </c>
      <c r="C256" s="357" t="s">
        <v>3210</v>
      </c>
      <c r="D256" s="358">
        <v>183</v>
      </c>
      <c r="E256" s="280" t="s">
        <v>2834</v>
      </c>
      <c r="F256" s="281"/>
      <c r="G256" s="295">
        <f>D256*F256</f>
        <v>0</v>
      </c>
    </row>
    <row r="257" spans="1:7" ht="24">
      <c r="A257" s="305">
        <v>19728</v>
      </c>
      <c r="B257" s="356" t="s">
        <v>3211</v>
      </c>
      <c r="C257" s="357" t="s">
        <v>3212</v>
      </c>
      <c r="D257" s="358">
        <v>199</v>
      </c>
      <c r="E257" s="280" t="s">
        <v>2834</v>
      </c>
      <c r="F257" s="281"/>
      <c r="G257" s="295">
        <f>D257*F257</f>
        <v>0</v>
      </c>
    </row>
    <row r="258" spans="1:7" ht="24">
      <c r="A258" s="305">
        <v>19729</v>
      </c>
      <c r="B258" s="356" t="s">
        <v>3213</v>
      </c>
      <c r="C258" s="357" t="s">
        <v>3214</v>
      </c>
      <c r="D258" s="358">
        <v>194</v>
      </c>
      <c r="E258" s="280" t="s">
        <v>2834</v>
      </c>
      <c r="F258" s="281"/>
      <c r="G258" s="295">
        <f>D258*F258</f>
        <v>0</v>
      </c>
    </row>
    <row r="259" spans="1:7" ht="36">
      <c r="A259" s="305">
        <v>19730</v>
      </c>
      <c r="B259" s="356" t="s">
        <v>3215</v>
      </c>
      <c r="C259" s="357" t="s">
        <v>3216</v>
      </c>
      <c r="D259" s="358">
        <v>280</v>
      </c>
      <c r="E259" s="280" t="s">
        <v>2834</v>
      </c>
      <c r="F259" s="281"/>
      <c r="G259" s="295">
        <f>D259*F259</f>
        <v>0</v>
      </c>
    </row>
    <row r="260" spans="1:7" ht="16.5" thickBot="1">
      <c r="A260" s="434" t="s">
        <v>3217</v>
      </c>
      <c r="B260" s="438"/>
      <c r="C260" s="438"/>
      <c r="D260" s="438"/>
      <c r="E260" s="438"/>
      <c r="F260" s="438"/>
      <c r="G260" s="438"/>
    </row>
    <row r="261" spans="1:7" ht="15">
      <c r="A261" s="289"/>
      <c r="B261" s="289"/>
      <c r="C261" s="354" t="s">
        <v>3218</v>
      </c>
      <c r="D261" s="361">
        <v>332</v>
      </c>
      <c r="E261" s="280" t="s">
        <v>2834</v>
      </c>
      <c r="F261" s="289"/>
      <c r="G261" s="295">
        <f>D261*F261</f>
        <v>0</v>
      </c>
    </row>
    <row r="262" spans="1:7" ht="15">
      <c r="A262" s="289"/>
      <c r="B262" s="289"/>
      <c r="C262" s="354" t="s">
        <v>3219</v>
      </c>
      <c r="D262" s="362">
        <v>268</v>
      </c>
      <c r="E262" s="280" t="s">
        <v>2834</v>
      </c>
      <c r="F262" s="289"/>
      <c r="G262" s="295">
        <f>D262*F262</f>
        <v>0</v>
      </c>
    </row>
    <row r="263" spans="1:7" ht="15.75" thickBot="1">
      <c r="A263" s="289"/>
      <c r="B263" s="289"/>
      <c r="C263" s="354" t="s">
        <v>3220</v>
      </c>
      <c r="D263" s="363">
        <v>492</v>
      </c>
      <c r="E263" s="280" t="s">
        <v>2834</v>
      </c>
      <c r="F263" s="289"/>
      <c r="G263" s="295">
        <f>D263*F263</f>
        <v>0</v>
      </c>
    </row>
    <row r="264" spans="1:7" ht="15.75">
      <c r="A264" s="434" t="s">
        <v>3221</v>
      </c>
      <c r="B264" s="438"/>
      <c r="C264" s="438"/>
      <c r="D264" s="438"/>
      <c r="E264" s="438"/>
      <c r="F264" s="438"/>
      <c r="G264" s="438"/>
    </row>
    <row r="265" spans="1:7" ht="15">
      <c r="A265" s="289"/>
      <c r="B265" s="359">
        <v>11170170001100</v>
      </c>
      <c r="C265" s="289" t="s">
        <v>3222</v>
      </c>
      <c r="D265" s="360">
        <v>18000</v>
      </c>
      <c r="E265" s="288" t="s">
        <v>2786</v>
      </c>
      <c r="F265" s="289"/>
      <c r="G265" s="295">
        <f aca="true" t="shared" si="11" ref="G265:G278">D265*F265</f>
        <v>0</v>
      </c>
    </row>
    <row r="266" spans="1:7" ht="15">
      <c r="A266" s="289"/>
      <c r="B266" s="359">
        <v>11170170001110</v>
      </c>
      <c r="C266" s="289" t="s">
        <v>3222</v>
      </c>
      <c r="D266" s="360">
        <v>17000</v>
      </c>
      <c r="E266" s="288" t="s">
        <v>2786</v>
      </c>
      <c r="F266" s="289"/>
      <c r="G266" s="295">
        <f t="shared" si="11"/>
        <v>0</v>
      </c>
    </row>
    <row r="267" spans="1:7" ht="15">
      <c r="A267" s="289"/>
      <c r="B267" s="359">
        <v>11180170001110</v>
      </c>
      <c r="C267" s="289" t="s">
        <v>3223</v>
      </c>
      <c r="D267" s="360">
        <v>16500</v>
      </c>
      <c r="E267" s="288" t="s">
        <v>2786</v>
      </c>
      <c r="F267" s="289"/>
      <c r="G267" s="295">
        <f t="shared" si="11"/>
        <v>0</v>
      </c>
    </row>
    <row r="268" spans="1:7" ht="15">
      <c r="A268" s="289"/>
      <c r="B268" s="359">
        <v>11180170001111</v>
      </c>
      <c r="C268" s="289" t="s">
        <v>3223</v>
      </c>
      <c r="D268" s="360">
        <v>20500</v>
      </c>
      <c r="E268" s="288" t="s">
        <v>2786</v>
      </c>
      <c r="F268" s="289"/>
      <c r="G268" s="295">
        <f t="shared" si="11"/>
        <v>0</v>
      </c>
    </row>
    <row r="269" spans="1:7" ht="15">
      <c r="A269" s="289"/>
      <c r="B269" s="359">
        <v>11190170001110</v>
      </c>
      <c r="C269" s="289" t="s">
        <v>3223</v>
      </c>
      <c r="D269" s="360">
        <v>17500</v>
      </c>
      <c r="E269" s="288" t="s">
        <v>2786</v>
      </c>
      <c r="F269" s="289"/>
      <c r="G269" s="295">
        <f t="shared" si="11"/>
        <v>0</v>
      </c>
    </row>
    <row r="270" spans="1:7" ht="15">
      <c r="A270" s="289"/>
      <c r="B270" s="359">
        <v>11190170001112</v>
      </c>
      <c r="C270" s="289" t="s">
        <v>3223</v>
      </c>
      <c r="D270" s="360">
        <v>17800</v>
      </c>
      <c r="E270" s="288" t="s">
        <v>2786</v>
      </c>
      <c r="F270" s="289"/>
      <c r="G270" s="295">
        <f t="shared" si="11"/>
        <v>0</v>
      </c>
    </row>
    <row r="271" spans="1:7" ht="15">
      <c r="A271" s="289"/>
      <c r="B271" s="359">
        <v>11190170001123</v>
      </c>
      <c r="C271" s="289" t="s">
        <v>3222</v>
      </c>
      <c r="D271" s="360">
        <v>17800</v>
      </c>
      <c r="E271" s="288" t="s">
        <v>2786</v>
      </c>
      <c r="F271" s="289"/>
      <c r="G271" s="295">
        <f t="shared" si="11"/>
        <v>0</v>
      </c>
    </row>
    <row r="272" spans="1:7" ht="15">
      <c r="A272" s="289"/>
      <c r="B272" s="359">
        <v>21074170001023</v>
      </c>
      <c r="C272" s="289" t="s">
        <v>3224</v>
      </c>
      <c r="D272" s="360">
        <v>13000</v>
      </c>
      <c r="E272" s="288" t="s">
        <v>2786</v>
      </c>
      <c r="F272" s="289"/>
      <c r="G272" s="295">
        <f t="shared" si="11"/>
        <v>0</v>
      </c>
    </row>
    <row r="273" spans="1:7" ht="15">
      <c r="A273" s="289"/>
      <c r="B273" s="359">
        <v>21074170001043</v>
      </c>
      <c r="C273" s="289" t="s">
        <v>3225</v>
      </c>
      <c r="D273" s="360">
        <v>13200</v>
      </c>
      <c r="E273" s="288" t="s">
        <v>2786</v>
      </c>
      <c r="F273" s="289"/>
      <c r="G273" s="295">
        <f t="shared" si="11"/>
        <v>0</v>
      </c>
    </row>
    <row r="274" spans="1:7" ht="15">
      <c r="A274" s="289"/>
      <c r="B274" s="359">
        <v>21120170001200</v>
      </c>
      <c r="C274" s="289" t="s">
        <v>3226</v>
      </c>
      <c r="D274" s="360">
        <v>17100</v>
      </c>
      <c r="E274" s="288" t="s">
        <v>2786</v>
      </c>
      <c r="F274" s="289"/>
      <c r="G274" s="295">
        <f t="shared" si="11"/>
        <v>0</v>
      </c>
    </row>
    <row r="275" spans="1:7" ht="15">
      <c r="A275" s="289"/>
      <c r="B275" s="359">
        <v>21120170001201</v>
      </c>
      <c r="C275" s="289" t="s">
        <v>3227</v>
      </c>
      <c r="D275" s="360">
        <v>19800</v>
      </c>
      <c r="E275" s="288" t="s">
        <v>2786</v>
      </c>
      <c r="F275" s="289"/>
      <c r="G275" s="295">
        <f t="shared" si="11"/>
        <v>0</v>
      </c>
    </row>
    <row r="276" spans="1:7" ht="15">
      <c r="A276" s="289"/>
      <c r="B276" s="359">
        <v>21120170001210</v>
      </c>
      <c r="C276" s="289" t="s">
        <v>3228</v>
      </c>
      <c r="D276" s="360">
        <v>17200</v>
      </c>
      <c r="E276" s="288" t="s">
        <v>2786</v>
      </c>
      <c r="F276" s="289"/>
      <c r="G276" s="295">
        <f t="shared" si="11"/>
        <v>0</v>
      </c>
    </row>
    <row r="277" spans="1:7" ht="15">
      <c r="A277" s="289"/>
      <c r="B277" s="359">
        <v>21150170001200</v>
      </c>
      <c r="C277" s="289" t="s">
        <v>3229</v>
      </c>
      <c r="D277" s="360">
        <v>16000</v>
      </c>
      <c r="E277" s="288" t="s">
        <v>2786</v>
      </c>
      <c r="F277" s="289"/>
      <c r="G277" s="295">
        <f t="shared" si="11"/>
        <v>0</v>
      </c>
    </row>
    <row r="278" spans="1:7" ht="15">
      <c r="A278" s="289"/>
      <c r="B278" s="359">
        <v>21230170001002</v>
      </c>
      <c r="C278" s="289" t="s">
        <v>3230</v>
      </c>
      <c r="D278" s="360">
        <v>15300</v>
      </c>
      <c r="E278" s="288" t="s">
        <v>2786</v>
      </c>
      <c r="F278" s="289"/>
      <c r="G278" s="295">
        <f t="shared" si="11"/>
        <v>0</v>
      </c>
    </row>
    <row r="279" spans="1:7" ht="15">
      <c r="A279" s="449" t="s">
        <v>1</v>
      </c>
      <c r="B279" s="450"/>
      <c r="C279" s="450"/>
      <c r="D279" s="450"/>
      <c r="E279" s="450"/>
      <c r="F279" s="451"/>
      <c r="G279" s="210">
        <f>SUM(G17:G278)</f>
        <v>0</v>
      </c>
    </row>
  </sheetData>
  <sheetProtection/>
  <mergeCells count="53">
    <mergeCell ref="B13:B15"/>
    <mergeCell ref="C13:C15"/>
    <mergeCell ref="D7:G7"/>
    <mergeCell ref="A104:G104"/>
    <mergeCell ref="A113:G113"/>
    <mergeCell ref="A56:G56"/>
    <mergeCell ref="A279:F279"/>
    <mergeCell ref="A10:G10"/>
    <mergeCell ref="D2:G2"/>
    <mergeCell ref="D3:G3"/>
    <mergeCell ref="D4:G4"/>
    <mergeCell ref="D5:G5"/>
    <mergeCell ref="D6:G6"/>
    <mergeCell ref="A243:G243"/>
    <mergeCell ref="A254:G254"/>
    <mergeCell ref="A13:A15"/>
    <mergeCell ref="D13:D15"/>
    <mergeCell ref="E13:E15"/>
    <mergeCell ref="F14:F15"/>
    <mergeCell ref="A183:G183"/>
    <mergeCell ref="A185:G185"/>
    <mergeCell ref="A190:G190"/>
    <mergeCell ref="A101:G101"/>
    <mergeCell ref="A122:G122"/>
    <mergeCell ref="A134:G134"/>
    <mergeCell ref="A131:G131"/>
    <mergeCell ref="A197:G197"/>
    <mergeCell ref="A264:G264"/>
    <mergeCell ref="A260:G260"/>
    <mergeCell ref="A213:G213"/>
    <mergeCell ref="A219:G219"/>
    <mergeCell ref="A225:G225"/>
    <mergeCell ref="A229:G229"/>
    <mergeCell ref="A203:G203"/>
    <mergeCell ref="A207:G207"/>
    <mergeCell ref="A211:G211"/>
    <mergeCell ref="A179:G179"/>
    <mergeCell ref="A181:G181"/>
    <mergeCell ref="A81:G81"/>
    <mergeCell ref="A92:G92"/>
    <mergeCell ref="A173:G173"/>
    <mergeCell ref="A177:G177"/>
    <mergeCell ref="A162:G162"/>
    <mergeCell ref="A187:G187"/>
    <mergeCell ref="A161:G161"/>
    <mergeCell ref="A29:G29"/>
    <mergeCell ref="A57:G57"/>
    <mergeCell ref="A16:G16"/>
    <mergeCell ref="A73:G73"/>
    <mergeCell ref="A41:G41"/>
    <mergeCell ref="A36:G36"/>
    <mergeCell ref="A43:G43"/>
    <mergeCell ref="A52:G52"/>
  </mergeCells>
  <hyperlinks>
    <hyperlink ref="D6" r:id="rId1" display="Ladatorg@bk.ru"/>
    <hyperlink ref="D7" r:id="rId2" display="www.ladatorg.ru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E59"/>
  <sheetViews>
    <sheetView zoomScaleSheetLayoutView="100" zoomScalePageLayoutView="0" workbookViewId="0" topLeftCell="A1">
      <selection activeCell="G3" sqref="G3"/>
    </sheetView>
  </sheetViews>
  <sheetFormatPr defaultColWidth="8.28125" defaultRowHeight="15"/>
  <cols>
    <col min="1" max="1" width="0.85546875" style="7" customWidth="1"/>
    <col min="2" max="2" width="72.28125" style="7" customWidth="1"/>
    <col min="3" max="3" width="12.28125" style="7" customWidth="1"/>
    <col min="4" max="4" width="6.421875" style="7" customWidth="1"/>
    <col min="5" max="5" width="13.421875" style="64" customWidth="1"/>
    <col min="6" max="16384" width="8.28125" style="7" customWidth="1"/>
  </cols>
  <sheetData>
    <row r="1" ht="2.25" customHeight="1"/>
    <row r="2" ht="14.25" customHeight="1">
      <c r="B2" s="59"/>
    </row>
    <row r="3" spans="2:5" ht="14.25" customHeight="1">
      <c r="B3" s="376" t="s">
        <v>3238</v>
      </c>
      <c r="C3" s="376"/>
      <c r="D3" s="376"/>
      <c r="E3" s="376"/>
    </row>
    <row r="4" spans="2:5" ht="14.25" customHeight="1">
      <c r="B4" s="59"/>
      <c r="C4" s="376" t="s">
        <v>3235</v>
      </c>
      <c r="D4" s="376"/>
      <c r="E4" s="376"/>
    </row>
    <row r="5" spans="2:5" ht="14.25" customHeight="1">
      <c r="B5" s="59"/>
      <c r="C5" s="376" t="s">
        <v>3237</v>
      </c>
      <c r="D5" s="376"/>
      <c r="E5" s="376"/>
    </row>
    <row r="6" spans="2:5" ht="14.25" customHeight="1">
      <c r="B6" s="59"/>
      <c r="C6" s="376" t="s">
        <v>3236</v>
      </c>
      <c r="D6" s="376"/>
      <c r="E6" s="376"/>
    </row>
    <row r="7" spans="2:5" ht="14.25" customHeight="1">
      <c r="B7" s="59"/>
      <c r="E7" s="373" t="s">
        <v>3240</v>
      </c>
    </row>
    <row r="8" ht="14.25" customHeight="1">
      <c r="B8" s="59"/>
    </row>
    <row r="9" spans="2:5" ht="14.25" customHeight="1">
      <c r="B9" s="463" t="s">
        <v>2779</v>
      </c>
      <c r="C9" s="463"/>
      <c r="D9" s="463"/>
      <c r="E9" s="463"/>
    </row>
    <row r="10" ht="15">
      <c r="B10" s="60"/>
    </row>
    <row r="11" ht="15">
      <c r="B11" s="60"/>
    </row>
    <row r="12" spans="2:5" ht="15" customHeight="1">
      <c r="B12" s="457" t="s">
        <v>2014</v>
      </c>
      <c r="C12" s="383" t="s">
        <v>2758</v>
      </c>
      <c r="D12" s="395" t="s">
        <v>2016</v>
      </c>
      <c r="E12" s="395"/>
    </row>
    <row r="13" spans="2:5" ht="18" customHeight="1">
      <c r="B13" s="458"/>
      <c r="C13" s="460"/>
      <c r="D13" s="461" t="s">
        <v>2778</v>
      </c>
      <c r="E13" s="196" t="s">
        <v>2</v>
      </c>
    </row>
    <row r="14" spans="2:5" ht="15">
      <c r="B14" s="459"/>
      <c r="C14" s="384"/>
      <c r="D14" s="462"/>
      <c r="E14" s="210">
        <f>SUM(E16:E58)</f>
        <v>0</v>
      </c>
    </row>
    <row r="15" spans="2:5" ht="15">
      <c r="B15" s="270" t="s">
        <v>1972</v>
      </c>
      <c r="C15" s="271"/>
      <c r="D15" s="369"/>
      <c r="E15" s="272"/>
    </row>
    <row r="16" spans="2:5" ht="15">
      <c r="B16" s="205" t="s">
        <v>1973</v>
      </c>
      <c r="C16" s="208">
        <v>9900</v>
      </c>
      <c r="D16" s="368"/>
      <c r="E16" s="196">
        <f>C16*D16</f>
        <v>0</v>
      </c>
    </row>
    <row r="17" spans="2:5" ht="15">
      <c r="B17" s="205" t="s">
        <v>1974</v>
      </c>
      <c r="C17" s="208">
        <v>9900</v>
      </c>
      <c r="D17" s="368"/>
      <c r="E17" s="196">
        <f aca="true" t="shared" si="0" ref="E17:E58">C17*D17</f>
        <v>0</v>
      </c>
    </row>
    <row r="18" spans="2:5" ht="15">
      <c r="B18" s="266" t="s">
        <v>1975</v>
      </c>
      <c r="C18" s="267">
        <v>2500</v>
      </c>
      <c r="D18" s="370"/>
      <c r="E18" s="196">
        <f t="shared" si="0"/>
        <v>0</v>
      </c>
    </row>
    <row r="19" spans="2:5" ht="15">
      <c r="B19" s="266" t="s">
        <v>1976</v>
      </c>
      <c r="C19" s="267">
        <v>6500</v>
      </c>
      <c r="D19" s="370"/>
      <c r="E19" s="196">
        <f t="shared" si="0"/>
        <v>0</v>
      </c>
    </row>
    <row r="20" spans="2:5" ht="15">
      <c r="B20" s="266" t="s">
        <v>3239</v>
      </c>
      <c r="C20" s="267">
        <v>3500</v>
      </c>
      <c r="D20" s="370"/>
      <c r="E20" s="196">
        <f t="shared" si="0"/>
        <v>0</v>
      </c>
    </row>
    <row r="21" spans="2:5" ht="15">
      <c r="B21" s="205" t="s">
        <v>1977</v>
      </c>
      <c r="C21" s="200">
        <v>550</v>
      </c>
      <c r="D21" s="368"/>
      <c r="E21" s="196">
        <f t="shared" si="0"/>
        <v>0</v>
      </c>
    </row>
    <row r="22" spans="2:5" ht="22.5">
      <c r="B22" s="205" t="s">
        <v>1978</v>
      </c>
      <c r="C22" s="200">
        <v>600</v>
      </c>
      <c r="D22" s="368"/>
      <c r="E22" s="196">
        <f t="shared" si="0"/>
        <v>0</v>
      </c>
    </row>
    <row r="23" spans="2:5" ht="15">
      <c r="B23" s="205" t="s">
        <v>1979</v>
      </c>
      <c r="C23" s="200">
        <v>650</v>
      </c>
      <c r="D23" s="368"/>
      <c r="E23" s="196">
        <f t="shared" si="0"/>
        <v>0</v>
      </c>
    </row>
    <row r="24" spans="2:5" ht="15">
      <c r="B24" s="205" t="s">
        <v>1980</v>
      </c>
      <c r="C24" s="200">
        <v>470</v>
      </c>
      <c r="D24" s="368"/>
      <c r="E24" s="196">
        <f t="shared" si="0"/>
        <v>0</v>
      </c>
    </row>
    <row r="25" spans="2:5" ht="15" hidden="1">
      <c r="B25" s="205" t="s">
        <v>1981</v>
      </c>
      <c r="C25" s="200">
        <v>380</v>
      </c>
      <c r="D25" s="368"/>
      <c r="E25" s="196">
        <f t="shared" si="0"/>
        <v>0</v>
      </c>
    </row>
    <row r="26" spans="2:5" ht="15" hidden="1">
      <c r="B26" s="205" t="s">
        <v>1982</v>
      </c>
      <c r="C26" s="200">
        <v>360</v>
      </c>
      <c r="D26" s="368"/>
      <c r="E26" s="196">
        <f t="shared" si="0"/>
        <v>0</v>
      </c>
    </row>
    <row r="27" spans="2:5" ht="15" hidden="1">
      <c r="B27" s="205" t="s">
        <v>1983</v>
      </c>
      <c r="C27" s="208">
        <v>1000</v>
      </c>
      <c r="D27" s="368"/>
      <c r="E27" s="196">
        <f t="shared" si="0"/>
        <v>0</v>
      </c>
    </row>
    <row r="28" spans="2:5" ht="15">
      <c r="B28" s="205" t="s">
        <v>1984</v>
      </c>
      <c r="C28" s="200">
        <v>760</v>
      </c>
      <c r="D28" s="368"/>
      <c r="E28" s="196">
        <f t="shared" si="0"/>
        <v>0</v>
      </c>
    </row>
    <row r="29" spans="2:5" ht="15">
      <c r="B29" s="205" t="s">
        <v>1985</v>
      </c>
      <c r="C29" s="200">
        <v>760</v>
      </c>
      <c r="D29" s="368"/>
      <c r="E29" s="196">
        <f t="shared" si="0"/>
        <v>0</v>
      </c>
    </row>
    <row r="30" spans="2:5" ht="15">
      <c r="B30" s="205" t="s">
        <v>1986</v>
      </c>
      <c r="C30" s="200">
        <v>500</v>
      </c>
      <c r="D30" s="368"/>
      <c r="E30" s="196">
        <f t="shared" si="0"/>
        <v>0</v>
      </c>
    </row>
    <row r="31" spans="2:5" ht="15">
      <c r="B31" s="268" t="s">
        <v>1987</v>
      </c>
      <c r="C31" s="269"/>
      <c r="D31" s="371"/>
      <c r="E31" s="273"/>
    </row>
    <row r="32" spans="2:5" ht="15">
      <c r="B32" s="205" t="s">
        <v>1988</v>
      </c>
      <c r="C32" s="200">
        <v>4400</v>
      </c>
      <c r="D32" s="368"/>
      <c r="E32" s="196">
        <f t="shared" si="0"/>
        <v>0</v>
      </c>
    </row>
    <row r="33" spans="2:5" ht="15">
      <c r="B33" s="205" t="s">
        <v>1989</v>
      </c>
      <c r="C33" s="200">
        <v>4400</v>
      </c>
      <c r="D33" s="368"/>
      <c r="E33" s="196">
        <f t="shared" si="0"/>
        <v>0</v>
      </c>
    </row>
    <row r="34" spans="2:5" ht="15">
      <c r="B34" s="205" t="s">
        <v>1990</v>
      </c>
      <c r="C34" s="200">
        <v>3400</v>
      </c>
      <c r="D34" s="368"/>
      <c r="E34" s="196">
        <f t="shared" si="0"/>
        <v>0</v>
      </c>
    </row>
    <row r="35" spans="2:5" ht="15">
      <c r="B35" s="205" t="s">
        <v>1991</v>
      </c>
      <c r="C35" s="200">
        <v>3400</v>
      </c>
      <c r="D35" s="368"/>
      <c r="E35" s="196">
        <f t="shared" si="0"/>
        <v>0</v>
      </c>
    </row>
    <row r="36" spans="2:5" ht="15">
      <c r="B36" s="205" t="s">
        <v>1992</v>
      </c>
      <c r="C36" s="200">
        <v>3800</v>
      </c>
      <c r="D36" s="368"/>
      <c r="E36" s="196">
        <f t="shared" si="0"/>
        <v>0</v>
      </c>
    </row>
    <row r="37" spans="2:5" ht="15">
      <c r="B37" s="205" t="s">
        <v>1993</v>
      </c>
      <c r="C37" s="200">
        <v>3800</v>
      </c>
      <c r="D37" s="368"/>
      <c r="E37" s="196">
        <f t="shared" si="0"/>
        <v>0</v>
      </c>
    </row>
    <row r="38" spans="2:5" ht="15">
      <c r="B38" s="205" t="s">
        <v>1994</v>
      </c>
      <c r="C38" s="200">
        <v>3800</v>
      </c>
      <c r="D38" s="368"/>
      <c r="E38" s="196">
        <f t="shared" si="0"/>
        <v>0</v>
      </c>
    </row>
    <row r="39" spans="2:5" ht="15">
      <c r="B39" s="205" t="s">
        <v>1995</v>
      </c>
      <c r="C39" s="200">
        <v>3800</v>
      </c>
      <c r="D39" s="368"/>
      <c r="E39" s="196">
        <f t="shared" si="0"/>
        <v>0</v>
      </c>
    </row>
    <row r="40" spans="2:5" ht="15">
      <c r="B40" s="205" t="s">
        <v>1996</v>
      </c>
      <c r="C40" s="200">
        <v>3800</v>
      </c>
      <c r="D40" s="368"/>
      <c r="E40" s="196">
        <f t="shared" si="0"/>
        <v>0</v>
      </c>
    </row>
    <row r="41" spans="2:5" ht="15">
      <c r="B41" s="205" t="s">
        <v>1996</v>
      </c>
      <c r="C41" s="200">
        <v>3800</v>
      </c>
      <c r="D41" s="368"/>
      <c r="E41" s="196">
        <f t="shared" si="0"/>
        <v>0</v>
      </c>
    </row>
    <row r="42" spans="2:5" ht="15">
      <c r="B42" s="205" t="s">
        <v>1997</v>
      </c>
      <c r="C42" s="200">
        <v>3500</v>
      </c>
      <c r="D42" s="368"/>
      <c r="E42" s="196">
        <f t="shared" si="0"/>
        <v>0</v>
      </c>
    </row>
    <row r="43" spans="2:5" ht="15">
      <c r="B43" s="205" t="s">
        <v>1998</v>
      </c>
      <c r="C43" s="200">
        <v>3500</v>
      </c>
      <c r="D43" s="368"/>
      <c r="E43" s="196">
        <f t="shared" si="0"/>
        <v>0</v>
      </c>
    </row>
    <row r="44" spans="2:5" ht="15">
      <c r="B44" s="205" t="s">
        <v>1999</v>
      </c>
      <c r="C44" s="200">
        <v>3500</v>
      </c>
      <c r="D44" s="368"/>
      <c r="E44" s="196">
        <f t="shared" si="0"/>
        <v>0</v>
      </c>
    </row>
    <row r="45" spans="2:5" ht="15">
      <c r="B45" s="205" t="s">
        <v>2000</v>
      </c>
      <c r="C45" s="200">
        <v>3500</v>
      </c>
      <c r="D45" s="368"/>
      <c r="E45" s="196">
        <f t="shared" si="0"/>
        <v>0</v>
      </c>
    </row>
    <row r="46" spans="2:5" ht="15">
      <c r="B46" s="206" t="s">
        <v>2001</v>
      </c>
      <c r="C46" s="203">
        <v>5800</v>
      </c>
      <c r="D46" s="372"/>
      <c r="E46" s="196">
        <f t="shared" si="0"/>
        <v>0</v>
      </c>
    </row>
    <row r="47" spans="2:5" ht="15">
      <c r="B47" s="206" t="s">
        <v>2002</v>
      </c>
      <c r="C47" s="203">
        <v>2800</v>
      </c>
      <c r="D47" s="372"/>
      <c r="E47" s="196">
        <f t="shared" si="0"/>
        <v>0</v>
      </c>
    </row>
    <row r="48" spans="2:5" ht="15">
      <c r="B48" s="206" t="s">
        <v>2003</v>
      </c>
      <c r="C48" s="203">
        <v>5800</v>
      </c>
      <c r="D48" s="372"/>
      <c r="E48" s="196">
        <f t="shared" si="0"/>
        <v>0</v>
      </c>
    </row>
    <row r="49" spans="2:5" ht="15">
      <c r="B49" s="206" t="s">
        <v>2004</v>
      </c>
      <c r="C49" s="203">
        <v>2800</v>
      </c>
      <c r="D49" s="372"/>
      <c r="E49" s="196">
        <f t="shared" si="0"/>
        <v>0</v>
      </c>
    </row>
    <row r="50" spans="2:5" ht="15">
      <c r="B50" s="206" t="s">
        <v>2005</v>
      </c>
      <c r="C50" s="203">
        <v>8500</v>
      </c>
      <c r="D50" s="372"/>
      <c r="E50" s="196">
        <f t="shared" si="0"/>
        <v>0</v>
      </c>
    </row>
    <row r="51" spans="2:5" ht="15">
      <c r="B51" s="206" t="s">
        <v>2006</v>
      </c>
      <c r="C51" s="203">
        <v>4000</v>
      </c>
      <c r="D51" s="372"/>
      <c r="E51" s="196">
        <f t="shared" si="0"/>
        <v>0</v>
      </c>
    </row>
    <row r="52" spans="2:5" ht="15">
      <c r="B52" s="206" t="s">
        <v>2777</v>
      </c>
      <c r="C52" s="203">
        <v>5200</v>
      </c>
      <c r="D52" s="372"/>
      <c r="E52" s="196">
        <f t="shared" si="0"/>
        <v>0</v>
      </c>
    </row>
    <row r="53" spans="2:5" ht="15">
      <c r="B53" s="205" t="s">
        <v>2007</v>
      </c>
      <c r="C53" s="200">
        <v>1300</v>
      </c>
      <c r="D53" s="368"/>
      <c r="E53" s="196">
        <f t="shared" si="0"/>
        <v>0</v>
      </c>
    </row>
    <row r="54" spans="2:5" ht="15">
      <c r="B54" s="205" t="s">
        <v>2008</v>
      </c>
      <c r="C54" s="200">
        <v>750</v>
      </c>
      <c r="D54" s="368"/>
      <c r="E54" s="196">
        <f t="shared" si="0"/>
        <v>0</v>
      </c>
    </row>
    <row r="55" spans="2:5" ht="15">
      <c r="B55" s="205" t="s">
        <v>2009</v>
      </c>
      <c r="C55" s="200">
        <v>1400</v>
      </c>
      <c r="D55" s="368"/>
      <c r="E55" s="196">
        <f t="shared" si="0"/>
        <v>0</v>
      </c>
    </row>
    <row r="56" spans="2:5" ht="15">
      <c r="B56" s="205" t="s">
        <v>2010</v>
      </c>
      <c r="C56" s="200">
        <v>700</v>
      </c>
      <c r="D56" s="368"/>
      <c r="E56" s="196">
        <f t="shared" si="0"/>
        <v>0</v>
      </c>
    </row>
    <row r="57" spans="2:5" ht="15">
      <c r="B57" s="205" t="s">
        <v>2775</v>
      </c>
      <c r="C57" s="200">
        <v>2250</v>
      </c>
      <c r="D57" s="368"/>
      <c r="E57" s="196">
        <f t="shared" si="0"/>
        <v>0</v>
      </c>
    </row>
    <row r="58" spans="2:5" ht="15">
      <c r="B58" s="205" t="s">
        <v>2776</v>
      </c>
      <c r="C58" s="200">
        <v>2500</v>
      </c>
      <c r="D58" s="368"/>
      <c r="E58" s="196">
        <f t="shared" si="0"/>
        <v>0</v>
      </c>
    </row>
    <row r="59" spans="2:5" ht="15">
      <c r="B59" s="449" t="s">
        <v>1</v>
      </c>
      <c r="C59" s="450"/>
      <c r="D59" s="451"/>
      <c r="E59" s="210">
        <f>SUM(E16:E58)</f>
        <v>0</v>
      </c>
    </row>
  </sheetData>
  <sheetProtection selectLockedCells="1" selectUnlockedCells="1"/>
  <mergeCells count="10">
    <mergeCell ref="B59:D59"/>
    <mergeCell ref="C4:E4"/>
    <mergeCell ref="C5:E5"/>
    <mergeCell ref="C6:E6"/>
    <mergeCell ref="B3:E3"/>
    <mergeCell ref="D12:E12"/>
    <mergeCell ref="B12:B14"/>
    <mergeCell ref="C12:C14"/>
    <mergeCell ref="D13:D14"/>
    <mergeCell ref="B9:E9"/>
  </mergeCells>
  <hyperlinks>
    <hyperlink ref="C6" r:id="rId1" display="Ladatorg@bk.ru"/>
    <hyperlink ref="E7" r:id="rId2" display="www.ladatorg.ru"/>
  </hyperlinks>
  <printOptions/>
  <pageMargins left="0.5902777777777778" right="0.2361111111111111" top="0.5013888888888889" bottom="0.5013888888888889" header="0.2361111111111111" footer="0.2361111111111111"/>
  <pageSetup horizontalDpi="300" verticalDpi="300" orientation="portrait" paperSize="9" scale="79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U195"/>
  <sheetViews>
    <sheetView zoomScaleSheetLayoutView="100" zoomScalePageLayoutView="0" workbookViewId="0" topLeftCell="EH1">
      <selection activeCell="EO9" sqref="EO9"/>
    </sheetView>
  </sheetViews>
  <sheetFormatPr defaultColWidth="11.421875" defaultRowHeight="15"/>
  <cols>
    <col min="1" max="1" width="4.421875" style="0" customWidth="1"/>
    <col min="2" max="2" width="13.421875" style="63" customWidth="1"/>
    <col min="3" max="3" width="15.7109375" style="0" customWidth="1"/>
    <col min="4" max="4" width="51.421875" style="0" customWidth="1"/>
    <col min="5" max="137" width="0" style="0" hidden="1" customWidth="1"/>
    <col min="138" max="138" width="7.421875" style="64" customWidth="1"/>
    <col min="139" max="139" width="1.421875" style="64" customWidth="1"/>
    <col min="140" max="140" width="5.00390625" style="64" customWidth="1"/>
    <col min="141" max="141" width="10.421875" style="64" customWidth="1"/>
  </cols>
  <sheetData>
    <row r="1" spans="1:137" ht="12.75" customHeight="1">
      <c r="A1" s="65"/>
      <c r="B1" s="66"/>
      <c r="C1" s="67"/>
      <c r="D1" s="68"/>
      <c r="EG1" s="69"/>
    </row>
    <row r="2" spans="1:137" ht="17.25" customHeight="1">
      <c r="A2" s="65"/>
      <c r="C2" s="67"/>
      <c r="D2" s="67"/>
      <c r="EG2" s="69"/>
    </row>
    <row r="3" spans="1:141" ht="12.75" customHeight="1">
      <c r="A3" s="65"/>
      <c r="D3" s="376" t="s">
        <v>3238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6"/>
      <c r="DF3" s="376"/>
      <c r="DG3" s="376"/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</row>
    <row r="4" spans="1:255" s="71" customFormat="1" ht="12.75" customHeight="1">
      <c r="A4" s="65"/>
      <c r="B4" s="70"/>
      <c r="C4"/>
      <c r="D4" s="376" t="s">
        <v>3235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  <c r="CZ4" s="376"/>
      <c r="DA4" s="376"/>
      <c r="DB4" s="376"/>
      <c r="DC4" s="376"/>
      <c r="DD4" s="376"/>
      <c r="DE4" s="376"/>
      <c r="DF4" s="376"/>
      <c r="DG4" s="376"/>
      <c r="DH4" s="376"/>
      <c r="DI4" s="376"/>
      <c r="DJ4" s="376"/>
      <c r="DK4" s="376"/>
      <c r="DL4" s="376"/>
      <c r="DM4" s="376"/>
      <c r="DN4" s="376"/>
      <c r="DO4" s="376"/>
      <c r="DP4" s="376"/>
      <c r="DQ4" s="376"/>
      <c r="DR4" s="376"/>
      <c r="DS4" s="376"/>
      <c r="DT4" s="376"/>
      <c r="DU4" s="376"/>
      <c r="DV4" s="376"/>
      <c r="DW4" s="376"/>
      <c r="DX4" s="376"/>
      <c r="DY4" s="376"/>
      <c r="DZ4" s="376"/>
      <c r="EA4" s="376"/>
      <c r="EB4" s="376"/>
      <c r="EC4" s="376"/>
      <c r="ED4" s="376"/>
      <c r="EE4" s="376"/>
      <c r="EF4" s="376"/>
      <c r="EG4" s="376"/>
      <c r="EH4" s="376"/>
      <c r="EI4" s="376"/>
      <c r="EJ4" s="376"/>
      <c r="EK4" s="376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71" customFormat="1" ht="12.75" customHeight="1">
      <c r="A5" s="65"/>
      <c r="B5" s="70"/>
      <c r="C5"/>
      <c r="D5" s="430" t="s">
        <v>3237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0"/>
      <c r="DN5" s="430"/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71" customFormat="1" ht="12.75" customHeight="1">
      <c r="A6" s="65"/>
      <c r="B6" s="72"/>
      <c r="C6"/>
      <c r="D6" s="430" t="s">
        <v>3236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0"/>
      <c r="DZ6" s="430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71" customFormat="1" ht="12.75" customHeight="1">
      <c r="A7" s="65"/>
      <c r="B7" s="72"/>
      <c r="C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430" t="s">
        <v>3240</v>
      </c>
      <c r="EI7" s="430"/>
      <c r="EJ7" s="430"/>
      <c r="EK7" s="430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71" customFormat="1" ht="15" customHeight="1">
      <c r="A8" s="65"/>
      <c r="B8" s="72"/>
      <c r="C8" s="477" t="s">
        <v>2011</v>
      </c>
      <c r="D8" s="47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7"/>
      <c r="EJ8" s="7"/>
      <c r="EK8" s="7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73" customFormat="1" ht="12.75" customHeight="1">
      <c r="A9" s="65"/>
      <c r="B9" s="66"/>
      <c r="D9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7"/>
      <c r="EJ9" s="7"/>
      <c r="EK9" s="7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37" ht="15" customHeight="1">
      <c r="A10" s="65"/>
      <c r="B10" s="74"/>
      <c r="EG10" s="69"/>
    </row>
    <row r="11" spans="1:141" ht="15" customHeight="1">
      <c r="A11" s="65"/>
      <c r="B11" s="74"/>
      <c r="EG11" s="69"/>
      <c r="EK11" s="133"/>
    </row>
    <row r="12" spans="1:255" s="75" customFormat="1" ht="17.25" customHeight="1">
      <c r="A12" s="478" t="s">
        <v>2012</v>
      </c>
      <c r="B12" s="479" t="s">
        <v>2013</v>
      </c>
      <c r="C12" s="480" t="s">
        <v>2014</v>
      </c>
      <c r="D12" s="48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480" t="s">
        <v>2015</v>
      </c>
      <c r="EI12" s="480"/>
      <c r="EJ12" s="481" t="s">
        <v>2016</v>
      </c>
      <c r="EK12" s="481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75" customFormat="1" ht="17.25" customHeight="1">
      <c r="A13" s="478"/>
      <c r="B13" s="479"/>
      <c r="C13" s="480"/>
      <c r="D13" s="48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480"/>
      <c r="EI13" s="480"/>
      <c r="EJ13" s="483" t="s">
        <v>2728</v>
      </c>
      <c r="EK13" s="132" t="s">
        <v>2</v>
      </c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76" customFormat="1" ht="25.5" customHeight="1">
      <c r="A14" s="478"/>
      <c r="B14" s="479"/>
      <c r="C14" s="480"/>
      <c r="D14" s="480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131"/>
      <c r="Q14" s="131"/>
      <c r="R14" s="131"/>
      <c r="S14" s="131"/>
      <c r="T14" s="131">
        <v>20</v>
      </c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 t="s">
        <v>2017</v>
      </c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 t="s">
        <v>2018</v>
      </c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 t="s">
        <v>2019</v>
      </c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480"/>
      <c r="EI14" s="480"/>
      <c r="EJ14" s="484"/>
      <c r="EK14" s="232">
        <f>SUM(EK18:EK176)</f>
        <v>0</v>
      </c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81" customFormat="1" ht="12.75" customHeight="1" hidden="1">
      <c r="A15" s="124"/>
      <c r="B15" s="125"/>
      <c r="C15" s="126"/>
      <c r="D15" s="127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9"/>
      <c r="EI15" s="129"/>
      <c r="EJ15" s="129"/>
      <c r="EK15" s="129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41" ht="231.75" hidden="1">
      <c r="A16" s="77"/>
      <c r="B16" s="78"/>
      <c r="C16" s="79"/>
      <c r="D16" s="80" t="s">
        <v>33</v>
      </c>
      <c r="E16" s="83" t="s">
        <v>2020</v>
      </c>
      <c r="F16" s="83" t="s">
        <v>2021</v>
      </c>
      <c r="G16" s="83" t="s">
        <v>2022</v>
      </c>
      <c r="H16" s="83" t="s">
        <v>2023</v>
      </c>
      <c r="I16" s="83" t="s">
        <v>2024</v>
      </c>
      <c r="J16" s="83" t="s">
        <v>2025</v>
      </c>
      <c r="K16" s="83" t="s">
        <v>2026</v>
      </c>
      <c r="L16" s="83" t="s">
        <v>2027</v>
      </c>
      <c r="M16" s="83" t="s">
        <v>2028</v>
      </c>
      <c r="N16" s="83" t="s">
        <v>2029</v>
      </c>
      <c r="O16" s="83" t="s">
        <v>2030</v>
      </c>
      <c r="P16" s="83" t="s">
        <v>2031</v>
      </c>
      <c r="Q16" s="83" t="s">
        <v>2032</v>
      </c>
      <c r="R16" s="83" t="s">
        <v>2033</v>
      </c>
      <c r="S16" s="83" t="s">
        <v>2034</v>
      </c>
      <c r="T16" s="83" t="s">
        <v>2035</v>
      </c>
      <c r="U16" s="83" t="s">
        <v>2036</v>
      </c>
      <c r="V16" s="83" t="s">
        <v>2037</v>
      </c>
      <c r="W16" s="83" t="s">
        <v>2038</v>
      </c>
      <c r="X16" s="83" t="s">
        <v>2039</v>
      </c>
      <c r="Y16" s="83" t="s">
        <v>2040</v>
      </c>
      <c r="Z16" s="83" t="s">
        <v>2041</v>
      </c>
      <c r="AA16" s="83" t="s">
        <v>2042</v>
      </c>
      <c r="AB16" s="83" t="s">
        <v>2043</v>
      </c>
      <c r="AC16" s="83" t="s">
        <v>2044</v>
      </c>
      <c r="AD16" s="83" t="s">
        <v>2045</v>
      </c>
      <c r="AE16" s="83" t="s">
        <v>2046</v>
      </c>
      <c r="AF16" s="83" t="s">
        <v>2047</v>
      </c>
      <c r="AG16" s="83" t="s">
        <v>2048</v>
      </c>
      <c r="AH16" s="83" t="s">
        <v>2049</v>
      </c>
      <c r="AI16" s="83" t="s">
        <v>2050</v>
      </c>
      <c r="AJ16" s="83" t="s">
        <v>2051</v>
      </c>
      <c r="AK16" s="83" t="s">
        <v>2052</v>
      </c>
      <c r="AL16" s="83" t="s">
        <v>2053</v>
      </c>
      <c r="AM16" s="83" t="s">
        <v>2054</v>
      </c>
      <c r="AN16" s="83" t="s">
        <v>2055</v>
      </c>
      <c r="AO16" s="83" t="s">
        <v>2056</v>
      </c>
      <c r="AP16" s="83" t="s">
        <v>2057</v>
      </c>
      <c r="AQ16" s="84" t="s">
        <v>2058</v>
      </c>
      <c r="AR16" s="84" t="s">
        <v>2059</v>
      </c>
      <c r="AS16" s="84" t="s">
        <v>2060</v>
      </c>
      <c r="AT16" s="84" t="s">
        <v>2061</v>
      </c>
      <c r="AU16" s="84" t="s">
        <v>2062</v>
      </c>
      <c r="AV16" s="84" t="s">
        <v>2063</v>
      </c>
      <c r="AW16" s="84" t="s">
        <v>2064</v>
      </c>
      <c r="AX16" s="84" t="s">
        <v>2065</v>
      </c>
      <c r="AY16" s="84" t="s">
        <v>2066</v>
      </c>
      <c r="AZ16" s="84" t="s">
        <v>2067</v>
      </c>
      <c r="BA16" s="84" t="s">
        <v>2068</v>
      </c>
      <c r="BB16" s="84" t="s">
        <v>2069</v>
      </c>
      <c r="BC16" s="84" t="s">
        <v>2070</v>
      </c>
      <c r="BD16" s="84" t="s">
        <v>2071</v>
      </c>
      <c r="BE16" s="84" t="s">
        <v>2072</v>
      </c>
      <c r="BF16" s="83" t="s">
        <v>2073</v>
      </c>
      <c r="BG16" s="83" t="s">
        <v>2074</v>
      </c>
      <c r="BH16" s="83" t="s">
        <v>2075</v>
      </c>
      <c r="BI16" s="83" t="s">
        <v>2076</v>
      </c>
      <c r="BJ16" s="83" t="s">
        <v>2077</v>
      </c>
      <c r="BK16" s="83" t="s">
        <v>2073</v>
      </c>
      <c r="BL16" s="83" t="s">
        <v>2078</v>
      </c>
      <c r="BM16" s="83" t="s">
        <v>2079</v>
      </c>
      <c r="BN16" s="83" t="s">
        <v>2080</v>
      </c>
      <c r="BO16" s="83" t="s">
        <v>2081</v>
      </c>
      <c r="BP16" s="83" t="s">
        <v>2082</v>
      </c>
      <c r="BQ16" s="83" t="s">
        <v>2083</v>
      </c>
      <c r="BR16" s="83" t="s">
        <v>2084</v>
      </c>
      <c r="BS16" s="83" t="s">
        <v>2085</v>
      </c>
      <c r="BT16" s="77"/>
      <c r="BU16" s="84" t="s">
        <v>2086</v>
      </c>
      <c r="BV16" s="84" t="s">
        <v>2087</v>
      </c>
      <c r="BW16" s="84" t="s">
        <v>2088</v>
      </c>
      <c r="BX16" s="84" t="s">
        <v>2089</v>
      </c>
      <c r="BY16" s="84" t="s">
        <v>2060</v>
      </c>
      <c r="BZ16" s="84" t="s">
        <v>2090</v>
      </c>
      <c r="CA16" s="84" t="s">
        <v>2091</v>
      </c>
      <c r="CB16" s="84" t="s">
        <v>2092</v>
      </c>
      <c r="CC16" s="84" t="s">
        <v>2093</v>
      </c>
      <c r="CD16" s="84" t="s">
        <v>2094</v>
      </c>
      <c r="CE16" s="84" t="s">
        <v>2095</v>
      </c>
      <c r="CF16" s="84" t="s">
        <v>2096</v>
      </c>
      <c r="CG16" s="84" t="s">
        <v>2097</v>
      </c>
      <c r="CH16" s="84"/>
      <c r="CI16" s="84"/>
      <c r="CJ16" s="83" t="s">
        <v>2098</v>
      </c>
      <c r="CK16" s="83" t="s">
        <v>2099</v>
      </c>
      <c r="CL16" s="83" t="s">
        <v>2100</v>
      </c>
      <c r="CM16" s="83" t="s">
        <v>2101</v>
      </c>
      <c r="CN16" s="83" t="s">
        <v>2102</v>
      </c>
      <c r="CO16" s="83" t="s">
        <v>2103</v>
      </c>
      <c r="CP16" s="83" t="s">
        <v>2104</v>
      </c>
      <c r="CQ16" s="83" t="s">
        <v>2105</v>
      </c>
      <c r="CR16" s="83" t="s">
        <v>2106</v>
      </c>
      <c r="CS16" s="83" t="s">
        <v>2107</v>
      </c>
      <c r="CT16" s="83" t="s">
        <v>2108</v>
      </c>
      <c r="CU16" s="83" t="s">
        <v>2109</v>
      </c>
      <c r="CV16" s="83" t="s">
        <v>2110</v>
      </c>
      <c r="CW16" s="83" t="s">
        <v>2037</v>
      </c>
      <c r="CX16" s="83" t="s">
        <v>2111</v>
      </c>
      <c r="CY16" s="83" t="s">
        <v>2112</v>
      </c>
      <c r="CZ16" s="83" t="s">
        <v>2113</v>
      </c>
      <c r="DA16" s="83" t="s">
        <v>2114</v>
      </c>
      <c r="DB16" s="83" t="s">
        <v>2115</v>
      </c>
      <c r="DC16" s="83" t="s">
        <v>2116</v>
      </c>
      <c r="DD16" s="83" t="s">
        <v>2117</v>
      </c>
      <c r="DE16" s="83" t="s">
        <v>2118</v>
      </c>
      <c r="DF16" s="83" t="s">
        <v>2119</v>
      </c>
      <c r="DG16" s="83" t="s">
        <v>2056</v>
      </c>
      <c r="DH16" s="84" t="s">
        <v>2120</v>
      </c>
      <c r="DI16" s="84" t="s">
        <v>2121</v>
      </c>
      <c r="DJ16" s="84" t="s">
        <v>2122</v>
      </c>
      <c r="DK16" s="84" t="s">
        <v>2123</v>
      </c>
      <c r="DL16" s="84" t="s">
        <v>2124</v>
      </c>
      <c r="DM16" s="84" t="s">
        <v>2125</v>
      </c>
      <c r="DN16" s="84" t="s">
        <v>2126</v>
      </c>
      <c r="DO16" s="84" t="s">
        <v>2127</v>
      </c>
      <c r="DP16" s="84" t="s">
        <v>2071</v>
      </c>
      <c r="DQ16" s="83"/>
      <c r="DR16" s="83"/>
      <c r="DS16" s="83" t="s">
        <v>2128</v>
      </c>
      <c r="DT16" s="83" t="s">
        <v>2129</v>
      </c>
      <c r="DU16" s="83" t="s">
        <v>2057</v>
      </c>
      <c r="DV16" s="83" t="s">
        <v>2130</v>
      </c>
      <c r="DW16" s="83" t="s">
        <v>2131</v>
      </c>
      <c r="DX16" s="83" t="s">
        <v>2044</v>
      </c>
      <c r="DY16" s="83" t="s">
        <v>2132</v>
      </c>
      <c r="DZ16" s="83" t="s">
        <v>2133</v>
      </c>
      <c r="EA16" s="83" t="s">
        <v>2134</v>
      </c>
      <c r="EB16" s="83"/>
      <c r="EC16" s="83" t="s">
        <v>2135</v>
      </c>
      <c r="ED16" s="83"/>
      <c r="EE16" s="83"/>
      <c r="EF16" s="83"/>
      <c r="EG16" s="83"/>
      <c r="EH16" s="82"/>
      <c r="EI16" s="82"/>
      <c r="EJ16" s="82"/>
      <c r="EK16" s="82"/>
    </row>
    <row r="17" spans="1:141" ht="15">
      <c r="A17" s="486" t="s">
        <v>2744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7"/>
      <c r="CS17" s="487"/>
      <c r="CT17" s="487"/>
      <c r="CU17" s="487"/>
      <c r="CV17" s="487"/>
      <c r="CW17" s="487"/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7"/>
      <c r="DI17" s="487"/>
      <c r="DJ17" s="487"/>
      <c r="DK17" s="487"/>
      <c r="DL17" s="487"/>
      <c r="DM17" s="487"/>
      <c r="DN17" s="487"/>
      <c r="DO17" s="487"/>
      <c r="DP17" s="487"/>
      <c r="DQ17" s="487"/>
      <c r="DR17" s="487"/>
      <c r="DS17" s="487"/>
      <c r="DT17" s="487"/>
      <c r="DU17" s="487"/>
      <c r="DV17" s="487"/>
      <c r="DW17" s="487"/>
      <c r="DX17" s="487"/>
      <c r="DY17" s="487"/>
      <c r="DZ17" s="487"/>
      <c r="EA17" s="487"/>
      <c r="EB17" s="487"/>
      <c r="EC17" s="487"/>
      <c r="ED17" s="487"/>
      <c r="EE17" s="487"/>
      <c r="EF17" s="487"/>
      <c r="EG17" s="487"/>
      <c r="EH17" s="487"/>
      <c r="EI17" s="487"/>
      <c r="EJ17" s="487"/>
      <c r="EK17" s="488"/>
    </row>
    <row r="18" spans="1:255" s="88" customFormat="1" ht="11.25">
      <c r="A18" s="85">
        <v>1</v>
      </c>
      <c r="B18" s="86" t="s">
        <v>2136</v>
      </c>
      <c r="C18" s="470" t="s">
        <v>2137</v>
      </c>
      <c r="D18" s="470"/>
      <c r="R18" s="89">
        <v>1</v>
      </c>
      <c r="AA18" s="89">
        <v>1</v>
      </c>
      <c r="AH18" s="89">
        <v>1</v>
      </c>
      <c r="BI18" s="89">
        <v>1</v>
      </c>
      <c r="BM18" s="89">
        <v>1</v>
      </c>
      <c r="BO18" s="89">
        <v>1</v>
      </c>
      <c r="BW18" s="89">
        <v>1</v>
      </c>
      <c r="BX18" s="89">
        <v>1</v>
      </c>
      <c r="CF18" s="89">
        <v>1</v>
      </c>
      <c r="DT18" s="89">
        <v>3</v>
      </c>
      <c r="DY18" s="89">
        <v>3</v>
      </c>
      <c r="EB18" s="89"/>
      <c r="EC18" s="89">
        <v>3</v>
      </c>
      <c r="EH18" s="464">
        <v>1610</v>
      </c>
      <c r="EI18" s="464"/>
      <c r="EJ18" s="90"/>
      <c r="EK18" s="90">
        <f aca="true" t="shared" si="0" ref="EK18:EK49">EH18*EJ18</f>
        <v>0</v>
      </c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s="88" customFormat="1" ht="11.25">
      <c r="A19" s="85">
        <f aca="true" t="shared" si="1" ref="A19:A50">A18+1</f>
        <v>2</v>
      </c>
      <c r="B19" s="86" t="s">
        <v>2138</v>
      </c>
      <c r="C19" s="470" t="s">
        <v>2139</v>
      </c>
      <c r="D19" s="470"/>
      <c r="R19" s="89"/>
      <c r="AA19" s="89"/>
      <c r="AH19" s="89"/>
      <c r="BI19" s="89"/>
      <c r="BM19" s="89"/>
      <c r="BO19" s="89"/>
      <c r="BW19" s="89"/>
      <c r="BX19" s="89"/>
      <c r="CF19" s="89"/>
      <c r="DT19" s="89"/>
      <c r="DY19" s="89"/>
      <c r="EB19" s="89"/>
      <c r="EC19" s="89"/>
      <c r="EH19" s="464">
        <v>1350</v>
      </c>
      <c r="EI19" s="464"/>
      <c r="EJ19" s="90"/>
      <c r="EK19" s="90">
        <f t="shared" si="0"/>
        <v>0</v>
      </c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</row>
    <row r="20" spans="1:141" s="91" customFormat="1" ht="12.75" customHeight="1">
      <c r="A20" s="85">
        <f t="shared" si="1"/>
        <v>3</v>
      </c>
      <c r="B20" s="86" t="s">
        <v>2140</v>
      </c>
      <c r="C20" s="465" t="s">
        <v>2141</v>
      </c>
      <c r="D20" s="465"/>
      <c r="E20" s="89"/>
      <c r="F20" s="89"/>
      <c r="G20" s="89"/>
      <c r="H20" s="88"/>
      <c r="I20" s="88"/>
      <c r="J20" s="88"/>
      <c r="K20" s="88"/>
      <c r="L20" s="88"/>
      <c r="M20" s="88"/>
      <c r="N20" s="88"/>
      <c r="O20" s="88"/>
      <c r="P20" s="89"/>
      <c r="Q20" s="89"/>
      <c r="R20" s="89"/>
      <c r="S20" s="88"/>
      <c r="T20" s="88"/>
      <c r="U20" s="88"/>
      <c r="V20" s="88"/>
      <c r="W20" s="88"/>
      <c r="X20" s="88"/>
      <c r="Y20" s="88"/>
      <c r="Z20" s="89"/>
      <c r="AA20" s="89"/>
      <c r="AB20" s="88"/>
      <c r="AC20" s="88"/>
      <c r="AD20" s="88"/>
      <c r="AE20" s="88"/>
      <c r="AF20" s="89"/>
      <c r="AG20" s="89"/>
      <c r="AH20" s="88"/>
      <c r="AI20" s="88"/>
      <c r="AJ20" s="88"/>
      <c r="AK20" s="88"/>
      <c r="AL20" s="88"/>
      <c r="AM20" s="88"/>
      <c r="AN20" s="88"/>
      <c r="AO20" s="89"/>
      <c r="AP20" s="88"/>
      <c r="AQ20" s="88"/>
      <c r="AR20" s="89"/>
      <c r="AS20" s="88"/>
      <c r="AT20" s="88"/>
      <c r="AU20" s="88"/>
      <c r="AV20" s="88"/>
      <c r="AW20" s="89"/>
      <c r="AX20" s="88"/>
      <c r="AY20" s="88"/>
      <c r="AZ20" s="88"/>
      <c r="BA20" s="88"/>
      <c r="BB20" s="88"/>
      <c r="BC20" s="88"/>
      <c r="BD20" s="89"/>
      <c r="BE20" s="88"/>
      <c r="BF20" s="89"/>
      <c r="BG20" s="88"/>
      <c r="BH20" s="88"/>
      <c r="BI20" s="89"/>
      <c r="BJ20" s="88"/>
      <c r="BK20" s="89"/>
      <c r="BL20" s="88"/>
      <c r="BM20" s="89"/>
      <c r="BN20" s="88"/>
      <c r="BO20" s="89"/>
      <c r="BP20" s="88"/>
      <c r="BQ20" s="88"/>
      <c r="BR20" s="88"/>
      <c r="BS20" s="88"/>
      <c r="BT20" s="88"/>
      <c r="BU20" s="88"/>
      <c r="BV20" s="88"/>
      <c r="BW20" s="89"/>
      <c r="BX20" s="89"/>
      <c r="BY20" s="88"/>
      <c r="BZ20" s="88"/>
      <c r="CA20" s="88"/>
      <c r="CB20" s="89"/>
      <c r="CC20" s="88"/>
      <c r="CD20" s="88"/>
      <c r="CE20" s="89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9"/>
      <c r="DU20" s="88"/>
      <c r="DV20" s="88"/>
      <c r="DW20" s="88"/>
      <c r="DX20" s="88"/>
      <c r="DY20" s="88"/>
      <c r="DZ20" s="88"/>
      <c r="EA20" s="89"/>
      <c r="EB20" s="89"/>
      <c r="EC20" s="89"/>
      <c r="ED20" s="89"/>
      <c r="EE20" s="89"/>
      <c r="EF20" s="89"/>
      <c r="EG20" s="89"/>
      <c r="EH20" s="464">
        <v>980</v>
      </c>
      <c r="EI20" s="464"/>
      <c r="EJ20" s="90"/>
      <c r="EK20" s="90">
        <f t="shared" si="0"/>
        <v>0</v>
      </c>
    </row>
    <row r="21" spans="1:141" s="91" customFormat="1" ht="11.25">
      <c r="A21" s="85">
        <f t="shared" si="1"/>
        <v>4</v>
      </c>
      <c r="B21" s="86" t="s">
        <v>2142</v>
      </c>
      <c r="C21" s="470" t="s">
        <v>2143</v>
      </c>
      <c r="D21" s="470"/>
      <c r="E21" s="89"/>
      <c r="F21" s="89"/>
      <c r="G21" s="89"/>
      <c r="H21" s="88"/>
      <c r="I21" s="88"/>
      <c r="J21" s="88"/>
      <c r="K21" s="88"/>
      <c r="L21" s="88"/>
      <c r="M21" s="88"/>
      <c r="N21" s="88"/>
      <c r="O21" s="88"/>
      <c r="P21" s="89"/>
      <c r="Q21" s="89"/>
      <c r="R21" s="89"/>
      <c r="S21" s="88"/>
      <c r="T21" s="88"/>
      <c r="U21" s="88"/>
      <c r="V21" s="88"/>
      <c r="W21" s="88"/>
      <c r="X21" s="88"/>
      <c r="Y21" s="88"/>
      <c r="Z21" s="89"/>
      <c r="AA21" s="89"/>
      <c r="AB21" s="88"/>
      <c r="AC21" s="88"/>
      <c r="AD21" s="88"/>
      <c r="AE21" s="88"/>
      <c r="AF21" s="89"/>
      <c r="AG21" s="89"/>
      <c r="AH21" s="88"/>
      <c r="AI21" s="88"/>
      <c r="AJ21" s="88"/>
      <c r="AK21" s="88"/>
      <c r="AL21" s="88"/>
      <c r="AM21" s="88"/>
      <c r="AN21" s="88"/>
      <c r="AO21" s="89"/>
      <c r="AP21" s="88"/>
      <c r="AQ21" s="88"/>
      <c r="AR21" s="89"/>
      <c r="AS21" s="88"/>
      <c r="AT21" s="88"/>
      <c r="AU21" s="88"/>
      <c r="AV21" s="88"/>
      <c r="AW21" s="89"/>
      <c r="AX21" s="88"/>
      <c r="AY21" s="88"/>
      <c r="AZ21" s="88"/>
      <c r="BA21" s="88"/>
      <c r="BB21" s="88"/>
      <c r="BC21" s="88"/>
      <c r="BD21" s="89"/>
      <c r="BE21" s="88"/>
      <c r="BF21" s="89"/>
      <c r="BG21" s="88"/>
      <c r="BH21" s="88"/>
      <c r="BI21" s="89"/>
      <c r="BJ21" s="88"/>
      <c r="BK21" s="89"/>
      <c r="BL21" s="88"/>
      <c r="BM21" s="89"/>
      <c r="BN21" s="88"/>
      <c r="BO21" s="89"/>
      <c r="BP21" s="88"/>
      <c r="BQ21" s="88"/>
      <c r="BR21" s="88"/>
      <c r="BS21" s="88"/>
      <c r="BT21" s="88"/>
      <c r="BU21" s="88"/>
      <c r="BV21" s="88"/>
      <c r="BW21" s="89"/>
      <c r="BX21" s="89"/>
      <c r="BY21" s="88"/>
      <c r="BZ21" s="88"/>
      <c r="CA21" s="88"/>
      <c r="CB21" s="89"/>
      <c r="CC21" s="88"/>
      <c r="CD21" s="88"/>
      <c r="CE21" s="89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9"/>
      <c r="DU21" s="88"/>
      <c r="DV21" s="88"/>
      <c r="DW21" s="88"/>
      <c r="DX21" s="88"/>
      <c r="DY21" s="88"/>
      <c r="DZ21" s="88"/>
      <c r="EA21" s="89"/>
      <c r="EB21" s="89"/>
      <c r="EC21" s="89"/>
      <c r="ED21" s="89"/>
      <c r="EE21" s="89"/>
      <c r="EF21" s="89"/>
      <c r="EG21" s="89"/>
      <c r="EH21" s="464">
        <v>1100</v>
      </c>
      <c r="EI21" s="464"/>
      <c r="EJ21" s="90"/>
      <c r="EK21" s="90">
        <f t="shared" si="0"/>
        <v>0</v>
      </c>
    </row>
    <row r="22" spans="1:255" s="88" customFormat="1" ht="11.25">
      <c r="A22" s="85">
        <f t="shared" si="1"/>
        <v>5</v>
      </c>
      <c r="B22" s="86" t="s">
        <v>2144</v>
      </c>
      <c r="C22" s="470" t="s">
        <v>2145</v>
      </c>
      <c r="D22" s="470"/>
      <c r="E22" s="89">
        <v>1</v>
      </c>
      <c r="F22" s="89">
        <v>1</v>
      </c>
      <c r="P22" s="89">
        <v>1</v>
      </c>
      <c r="AI22" s="89">
        <v>1</v>
      </c>
      <c r="AO22" s="89">
        <v>1</v>
      </c>
      <c r="BI22" s="89">
        <v>1</v>
      </c>
      <c r="DT22" s="89">
        <v>1</v>
      </c>
      <c r="DZ22" s="89">
        <v>2</v>
      </c>
      <c r="EB22" s="89"/>
      <c r="EH22" s="464">
        <v>530</v>
      </c>
      <c r="EI22" s="464"/>
      <c r="EJ22" s="90"/>
      <c r="EK22" s="90">
        <f t="shared" si="0"/>
        <v>0</v>
      </c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s="88" customFormat="1" ht="11.25">
      <c r="A23" s="85">
        <f t="shared" si="1"/>
        <v>6</v>
      </c>
      <c r="B23" s="86" t="s">
        <v>2146</v>
      </c>
      <c r="C23" s="470" t="s">
        <v>2147</v>
      </c>
      <c r="D23" s="470"/>
      <c r="E23" s="89">
        <v>1</v>
      </c>
      <c r="F23" s="89">
        <v>1</v>
      </c>
      <c r="K23" s="89">
        <v>1</v>
      </c>
      <c r="P23" s="89">
        <v>1</v>
      </c>
      <c r="R23" s="89">
        <v>1</v>
      </c>
      <c r="AA23" s="89">
        <v>1</v>
      </c>
      <c r="AC23" s="89">
        <v>1</v>
      </c>
      <c r="AF23" s="89">
        <v>1</v>
      </c>
      <c r="AO23" s="89">
        <v>1</v>
      </c>
      <c r="AT23" s="89">
        <v>1</v>
      </c>
      <c r="BD23" s="89">
        <v>1</v>
      </c>
      <c r="BI23" s="89">
        <v>1</v>
      </c>
      <c r="DV23" s="89">
        <v>1</v>
      </c>
      <c r="DY23" s="89">
        <v>1</v>
      </c>
      <c r="EH23" s="464">
        <v>1300</v>
      </c>
      <c r="EI23" s="464"/>
      <c r="EJ23" s="90"/>
      <c r="EK23" s="90">
        <f t="shared" si="0"/>
        <v>0</v>
      </c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s="88" customFormat="1" ht="11.25">
      <c r="A24" s="85">
        <f t="shared" si="1"/>
        <v>7</v>
      </c>
      <c r="B24" s="86" t="s">
        <v>2148</v>
      </c>
      <c r="C24" s="470" t="s">
        <v>2149</v>
      </c>
      <c r="D24" s="470"/>
      <c r="E24" s="89">
        <v>1</v>
      </c>
      <c r="F24" s="89">
        <v>1</v>
      </c>
      <c r="M24" s="89">
        <v>1</v>
      </c>
      <c r="R24" s="89">
        <v>1</v>
      </c>
      <c r="AA24" s="89">
        <v>1</v>
      </c>
      <c r="AF24" s="89">
        <v>1</v>
      </c>
      <c r="AG24" s="89">
        <v>1</v>
      </c>
      <c r="AO24" s="89">
        <v>1</v>
      </c>
      <c r="BD24" s="89">
        <v>1</v>
      </c>
      <c r="BI24" s="89">
        <v>1</v>
      </c>
      <c r="CA24" s="89">
        <v>1</v>
      </c>
      <c r="CD24" s="89">
        <v>1</v>
      </c>
      <c r="DY24" s="89">
        <v>1</v>
      </c>
      <c r="EH24" s="464">
        <v>640</v>
      </c>
      <c r="EI24" s="464"/>
      <c r="EJ24" s="90"/>
      <c r="EK24" s="90">
        <f t="shared" si="0"/>
        <v>0</v>
      </c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s="88" customFormat="1" ht="11.25">
      <c r="A25" s="85">
        <f t="shared" si="1"/>
        <v>8</v>
      </c>
      <c r="B25" s="86" t="s">
        <v>2150</v>
      </c>
      <c r="C25" s="470" t="s">
        <v>2151</v>
      </c>
      <c r="D25" s="470"/>
      <c r="E25" s="89">
        <v>1</v>
      </c>
      <c r="F25" s="89">
        <v>1</v>
      </c>
      <c r="M25" s="89">
        <v>1</v>
      </c>
      <c r="P25" s="89">
        <v>1</v>
      </c>
      <c r="R25" s="89">
        <v>1</v>
      </c>
      <c r="AA25" s="89">
        <v>1</v>
      </c>
      <c r="AC25" s="89">
        <v>1</v>
      </c>
      <c r="AM25" s="89">
        <v>1</v>
      </c>
      <c r="AO25" s="89">
        <v>1</v>
      </c>
      <c r="BD25" s="89">
        <v>1</v>
      </c>
      <c r="BI25" s="89">
        <v>1</v>
      </c>
      <c r="BN25" s="89">
        <v>1</v>
      </c>
      <c r="BX25" s="89">
        <v>1</v>
      </c>
      <c r="CD25" s="89">
        <v>1</v>
      </c>
      <c r="DY25" s="89">
        <v>1</v>
      </c>
      <c r="EA25" s="89">
        <v>1</v>
      </c>
      <c r="EC25" s="89">
        <v>1</v>
      </c>
      <c r="EH25" s="464">
        <v>1060</v>
      </c>
      <c r="EI25" s="464"/>
      <c r="EJ25" s="90"/>
      <c r="EK25" s="90">
        <f t="shared" si="0"/>
        <v>0</v>
      </c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</row>
    <row r="26" spans="1:255" s="89" customFormat="1" ht="11.25">
      <c r="A26" s="85">
        <f t="shared" si="1"/>
        <v>9</v>
      </c>
      <c r="B26" s="86" t="s">
        <v>2152</v>
      </c>
      <c r="C26" s="470" t="s">
        <v>2153</v>
      </c>
      <c r="D26" s="470"/>
      <c r="H26" s="88"/>
      <c r="I26" s="88"/>
      <c r="J26" s="88"/>
      <c r="O26" s="88"/>
      <c r="U26" s="88"/>
      <c r="X26" s="88"/>
      <c r="Y26" s="88"/>
      <c r="EH26" s="464">
        <v>4540</v>
      </c>
      <c r="EI26" s="464"/>
      <c r="EJ26" s="90"/>
      <c r="EK26" s="90">
        <f t="shared" si="0"/>
        <v>0</v>
      </c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</row>
    <row r="27" spans="1:255" s="88" customFormat="1" ht="21.75" customHeight="1">
      <c r="A27" s="85">
        <f t="shared" si="1"/>
        <v>10</v>
      </c>
      <c r="B27" s="86" t="s">
        <v>2154</v>
      </c>
      <c r="C27" s="465" t="s">
        <v>2155</v>
      </c>
      <c r="D27" s="465"/>
      <c r="E27" s="89">
        <v>1</v>
      </c>
      <c r="F27" s="89">
        <v>1</v>
      </c>
      <c r="G27" s="89">
        <v>1</v>
      </c>
      <c r="BI27" s="89">
        <v>1</v>
      </c>
      <c r="BK27" s="89">
        <v>1</v>
      </c>
      <c r="BM27" s="89">
        <v>1</v>
      </c>
      <c r="BW27" s="89">
        <v>1</v>
      </c>
      <c r="BY27" s="89">
        <v>2</v>
      </c>
      <c r="CF27" s="89">
        <v>1</v>
      </c>
      <c r="CH27" s="89"/>
      <c r="CI27" s="89"/>
      <c r="DC27" s="89">
        <v>1</v>
      </c>
      <c r="DT27" s="89"/>
      <c r="DY27" s="89">
        <v>2</v>
      </c>
      <c r="EB27" s="89"/>
      <c r="EC27" s="89">
        <v>1</v>
      </c>
      <c r="EH27" s="464">
        <v>730</v>
      </c>
      <c r="EI27" s="464"/>
      <c r="EJ27" s="90"/>
      <c r="EK27" s="90">
        <f t="shared" si="0"/>
        <v>0</v>
      </c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</row>
    <row r="28" spans="1:141" s="91" customFormat="1" ht="12.75" customHeight="1">
      <c r="A28" s="85">
        <f t="shared" si="1"/>
        <v>11</v>
      </c>
      <c r="B28" s="86" t="s">
        <v>2156</v>
      </c>
      <c r="C28" s="465" t="s">
        <v>2157</v>
      </c>
      <c r="D28" s="465"/>
      <c r="E28" s="89">
        <v>1</v>
      </c>
      <c r="F28" s="89">
        <v>1</v>
      </c>
      <c r="G28" s="88"/>
      <c r="H28" s="88"/>
      <c r="I28" s="88"/>
      <c r="J28" s="88"/>
      <c r="K28" s="88"/>
      <c r="L28" s="88"/>
      <c r="M28" s="89">
        <v>1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9">
        <v>1</v>
      </c>
      <c r="BG28" s="88"/>
      <c r="BH28" s="88"/>
      <c r="BI28" s="89">
        <v>1</v>
      </c>
      <c r="BJ28" s="88"/>
      <c r="BK28" s="89">
        <v>2</v>
      </c>
      <c r="BL28" s="88"/>
      <c r="BM28" s="89">
        <v>1</v>
      </c>
      <c r="BN28" s="88"/>
      <c r="BO28" s="88"/>
      <c r="BP28" s="88"/>
      <c r="BQ28" s="88"/>
      <c r="BR28" s="88"/>
      <c r="BS28" s="88"/>
      <c r="BT28" s="88"/>
      <c r="BU28" s="88"/>
      <c r="BV28" s="88"/>
      <c r="BW28" s="89">
        <v>1</v>
      </c>
      <c r="BX28" s="88"/>
      <c r="BY28" s="89">
        <v>2</v>
      </c>
      <c r="BZ28" s="88"/>
      <c r="CA28" s="88"/>
      <c r="CB28" s="88"/>
      <c r="CC28" s="88"/>
      <c r="CD28" s="88"/>
      <c r="CE28" s="88"/>
      <c r="CF28" s="89">
        <v>1</v>
      </c>
      <c r="CG28" s="88"/>
      <c r="CH28" s="89"/>
      <c r="CI28" s="89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9">
        <v>1</v>
      </c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9"/>
      <c r="DU28" s="88"/>
      <c r="DV28" s="88"/>
      <c r="DW28" s="88"/>
      <c r="DX28" s="88"/>
      <c r="DY28" s="89">
        <v>2</v>
      </c>
      <c r="DZ28" s="88"/>
      <c r="EA28" s="88"/>
      <c r="EB28" s="89"/>
      <c r="EC28" s="89"/>
      <c r="ED28" s="89"/>
      <c r="EE28" s="89"/>
      <c r="EF28" s="89"/>
      <c r="EG28" s="89"/>
      <c r="EH28" s="464">
        <v>320</v>
      </c>
      <c r="EI28" s="464"/>
      <c r="EJ28" s="90"/>
      <c r="EK28" s="90">
        <f t="shared" si="0"/>
        <v>0</v>
      </c>
    </row>
    <row r="29" spans="1:255" s="88" customFormat="1" ht="12.75" customHeight="1">
      <c r="A29" s="85">
        <f t="shared" si="1"/>
        <v>12</v>
      </c>
      <c r="B29" s="86" t="s">
        <v>2158</v>
      </c>
      <c r="C29" s="465" t="s">
        <v>2159</v>
      </c>
      <c r="D29" s="465"/>
      <c r="E29" s="89">
        <v>1</v>
      </c>
      <c r="F29" s="89">
        <v>1</v>
      </c>
      <c r="M29" s="89">
        <v>1</v>
      </c>
      <c r="P29" s="89">
        <v>1</v>
      </c>
      <c r="AN29" s="89">
        <v>1</v>
      </c>
      <c r="BI29" s="89">
        <v>2</v>
      </c>
      <c r="BM29" s="89">
        <v>1</v>
      </c>
      <c r="BO29" s="89">
        <v>1</v>
      </c>
      <c r="BW29" s="89">
        <v>1</v>
      </c>
      <c r="BX29" s="89">
        <v>2</v>
      </c>
      <c r="BY29" s="89">
        <v>2</v>
      </c>
      <c r="CF29" s="89">
        <v>1</v>
      </c>
      <c r="CH29" s="89"/>
      <c r="CI29" s="89"/>
      <c r="DC29" s="89">
        <v>1</v>
      </c>
      <c r="DT29" s="89"/>
      <c r="DY29" s="89">
        <v>1</v>
      </c>
      <c r="EB29" s="89"/>
      <c r="EC29" s="89">
        <v>2</v>
      </c>
      <c r="EH29" s="464">
        <v>1540</v>
      </c>
      <c r="EI29" s="464"/>
      <c r="EJ29" s="90"/>
      <c r="EK29" s="90">
        <f t="shared" si="0"/>
        <v>0</v>
      </c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</row>
    <row r="30" spans="1:255" s="88" customFormat="1" ht="24" customHeight="1">
      <c r="A30" s="85">
        <f t="shared" si="1"/>
        <v>13</v>
      </c>
      <c r="B30" s="86" t="s">
        <v>2160</v>
      </c>
      <c r="C30" s="471" t="s">
        <v>2161</v>
      </c>
      <c r="D30" s="471"/>
      <c r="E30" s="89">
        <v>1</v>
      </c>
      <c r="F30" s="89">
        <v>1</v>
      </c>
      <c r="BI30" s="89">
        <v>2</v>
      </c>
      <c r="BK30" s="89">
        <v>1</v>
      </c>
      <c r="BO30" s="89">
        <v>1</v>
      </c>
      <c r="BW30" s="89">
        <v>1</v>
      </c>
      <c r="BY30" s="89">
        <v>2</v>
      </c>
      <c r="CF30" s="89">
        <v>2</v>
      </c>
      <c r="CH30" s="89"/>
      <c r="CI30" s="89"/>
      <c r="CN30" s="89">
        <v>1</v>
      </c>
      <c r="CZ30" s="89">
        <v>1</v>
      </c>
      <c r="DC30" s="89">
        <v>1</v>
      </c>
      <c r="DK30" s="89">
        <v>1</v>
      </c>
      <c r="DL30" s="89">
        <v>1</v>
      </c>
      <c r="DT30" s="89">
        <v>1</v>
      </c>
      <c r="DY30" s="89">
        <v>2</v>
      </c>
      <c r="EB30" s="89"/>
      <c r="EC30" s="89">
        <v>3</v>
      </c>
      <c r="EH30" s="464">
        <v>2690</v>
      </c>
      <c r="EI30" s="464"/>
      <c r="EJ30" s="90"/>
      <c r="EK30" s="90">
        <f t="shared" si="0"/>
        <v>0</v>
      </c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1:255" s="88" customFormat="1" ht="12.75" customHeight="1">
      <c r="A31" s="85">
        <f t="shared" si="1"/>
        <v>14</v>
      </c>
      <c r="B31" s="86" t="s">
        <v>2162</v>
      </c>
      <c r="C31" s="465" t="s">
        <v>2163</v>
      </c>
      <c r="D31" s="465"/>
      <c r="E31" s="89"/>
      <c r="F31" s="89"/>
      <c r="BI31" s="89"/>
      <c r="BK31" s="89"/>
      <c r="BO31" s="89"/>
      <c r="BW31" s="89"/>
      <c r="BY31" s="89"/>
      <c r="CF31" s="89"/>
      <c r="CH31" s="89"/>
      <c r="CI31" s="89"/>
      <c r="CN31" s="89"/>
      <c r="CZ31" s="89"/>
      <c r="DC31" s="89"/>
      <c r="DK31" s="89"/>
      <c r="DL31" s="89"/>
      <c r="DT31" s="89"/>
      <c r="DY31" s="89"/>
      <c r="EB31" s="89"/>
      <c r="EC31" s="89"/>
      <c r="EH31" s="464">
        <v>2600</v>
      </c>
      <c r="EI31" s="464"/>
      <c r="EJ31" s="90"/>
      <c r="EK31" s="90">
        <f t="shared" si="0"/>
        <v>0</v>
      </c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spans="1:255" s="88" customFormat="1" ht="12.75" customHeight="1">
      <c r="A32" s="85">
        <f t="shared" si="1"/>
        <v>15</v>
      </c>
      <c r="B32" s="86" t="s">
        <v>2164</v>
      </c>
      <c r="C32" s="465" t="s">
        <v>2165</v>
      </c>
      <c r="D32" s="465"/>
      <c r="E32" s="89"/>
      <c r="F32" s="89"/>
      <c r="BI32" s="89"/>
      <c r="BK32" s="89"/>
      <c r="BO32" s="89"/>
      <c r="BW32" s="89"/>
      <c r="BY32" s="89"/>
      <c r="CF32" s="89"/>
      <c r="CH32" s="89"/>
      <c r="CI32" s="89"/>
      <c r="CN32" s="89"/>
      <c r="CZ32" s="89"/>
      <c r="DC32" s="89"/>
      <c r="DK32" s="89"/>
      <c r="DL32" s="89"/>
      <c r="DT32" s="89"/>
      <c r="DY32" s="89"/>
      <c r="EB32" s="89"/>
      <c r="EC32" s="89"/>
      <c r="EH32" s="464">
        <v>3600</v>
      </c>
      <c r="EI32" s="464"/>
      <c r="EJ32" s="90"/>
      <c r="EK32" s="90">
        <f t="shared" si="0"/>
        <v>0</v>
      </c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s="88" customFormat="1" ht="12.75" customHeight="1">
      <c r="A33" s="85">
        <f t="shared" si="1"/>
        <v>16</v>
      </c>
      <c r="B33" s="86" t="s">
        <v>2166</v>
      </c>
      <c r="C33" s="465" t="s">
        <v>2167</v>
      </c>
      <c r="D33" s="465"/>
      <c r="E33" s="89"/>
      <c r="F33" s="89"/>
      <c r="BI33" s="89"/>
      <c r="BK33" s="89"/>
      <c r="BO33" s="89"/>
      <c r="BW33" s="89"/>
      <c r="BY33" s="89"/>
      <c r="CF33" s="89"/>
      <c r="CH33" s="89"/>
      <c r="CI33" s="89"/>
      <c r="CN33" s="89"/>
      <c r="CZ33" s="89"/>
      <c r="DC33" s="89"/>
      <c r="DK33" s="89"/>
      <c r="DL33" s="89"/>
      <c r="DT33" s="89"/>
      <c r="DY33" s="89"/>
      <c r="EB33" s="89"/>
      <c r="EC33" s="89"/>
      <c r="EH33" s="464">
        <v>1850</v>
      </c>
      <c r="EI33" s="464"/>
      <c r="EJ33" s="90"/>
      <c r="EK33" s="90">
        <f t="shared" si="0"/>
        <v>0</v>
      </c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s="88" customFormat="1" ht="25.5" customHeight="1">
      <c r="A34" s="85">
        <f t="shared" si="1"/>
        <v>17</v>
      </c>
      <c r="B34" s="86" t="s">
        <v>2168</v>
      </c>
      <c r="C34" s="465" t="s">
        <v>2169</v>
      </c>
      <c r="D34" s="465"/>
      <c r="E34" s="89"/>
      <c r="F34" s="89"/>
      <c r="BI34" s="89"/>
      <c r="BK34" s="89"/>
      <c r="BO34" s="89"/>
      <c r="BW34" s="89"/>
      <c r="BY34" s="89"/>
      <c r="CF34" s="89"/>
      <c r="CH34" s="89"/>
      <c r="CI34" s="89"/>
      <c r="CN34" s="89"/>
      <c r="CZ34" s="89"/>
      <c r="DC34" s="89"/>
      <c r="DK34" s="89"/>
      <c r="DL34" s="89"/>
      <c r="DT34" s="89"/>
      <c r="DY34" s="89"/>
      <c r="EB34" s="89"/>
      <c r="EC34" s="89"/>
      <c r="EH34" s="464">
        <v>867.3</v>
      </c>
      <c r="EI34" s="464"/>
      <c r="EJ34" s="90"/>
      <c r="EK34" s="90">
        <f t="shared" si="0"/>
        <v>0</v>
      </c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s="88" customFormat="1" ht="21.75" customHeight="1">
      <c r="A35" s="85">
        <f t="shared" si="1"/>
        <v>18</v>
      </c>
      <c r="B35" s="86" t="s">
        <v>2170</v>
      </c>
      <c r="C35" s="465" t="s">
        <v>2171</v>
      </c>
      <c r="D35" s="465"/>
      <c r="E35" s="89"/>
      <c r="F35" s="89"/>
      <c r="BI35" s="89"/>
      <c r="BK35" s="89"/>
      <c r="BO35" s="89"/>
      <c r="BW35" s="89"/>
      <c r="BY35" s="89"/>
      <c r="CF35" s="89"/>
      <c r="CH35" s="89"/>
      <c r="CI35" s="89"/>
      <c r="CN35" s="89"/>
      <c r="CZ35" s="89"/>
      <c r="DC35" s="89"/>
      <c r="DK35" s="89"/>
      <c r="DL35" s="89"/>
      <c r="DT35" s="89"/>
      <c r="DY35" s="89"/>
      <c r="EB35" s="89"/>
      <c r="EC35" s="89"/>
      <c r="EH35" s="464">
        <v>3700</v>
      </c>
      <c r="EI35" s="464"/>
      <c r="EJ35" s="90"/>
      <c r="EK35" s="90">
        <f t="shared" si="0"/>
        <v>0</v>
      </c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s="88" customFormat="1" ht="12.75" customHeight="1">
      <c r="A36" s="85">
        <f t="shared" si="1"/>
        <v>19</v>
      </c>
      <c r="B36" s="86" t="s">
        <v>2172</v>
      </c>
      <c r="C36" s="465" t="s">
        <v>2173</v>
      </c>
      <c r="D36" s="465"/>
      <c r="E36" s="89"/>
      <c r="F36" s="89"/>
      <c r="BI36" s="89"/>
      <c r="BK36" s="89"/>
      <c r="BO36" s="89"/>
      <c r="BW36" s="89"/>
      <c r="BY36" s="89"/>
      <c r="CF36" s="89"/>
      <c r="CH36" s="89"/>
      <c r="CI36" s="89"/>
      <c r="CN36" s="89"/>
      <c r="CZ36" s="89"/>
      <c r="DC36" s="89"/>
      <c r="DK36" s="89"/>
      <c r="DL36" s="89"/>
      <c r="DT36" s="89"/>
      <c r="DY36" s="89"/>
      <c r="EB36" s="89"/>
      <c r="EC36" s="89"/>
      <c r="EH36" s="464">
        <v>2730</v>
      </c>
      <c r="EI36" s="464"/>
      <c r="EJ36" s="90"/>
      <c r="EK36" s="90">
        <f t="shared" si="0"/>
        <v>0</v>
      </c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s="88" customFormat="1" ht="12.75" customHeight="1">
      <c r="A37" s="85">
        <f t="shared" si="1"/>
        <v>20</v>
      </c>
      <c r="B37" s="86" t="s">
        <v>2174</v>
      </c>
      <c r="C37" s="465" t="s">
        <v>2175</v>
      </c>
      <c r="D37" s="465"/>
      <c r="E37" s="89"/>
      <c r="F37" s="89"/>
      <c r="BI37" s="89"/>
      <c r="BK37" s="89"/>
      <c r="BO37" s="89"/>
      <c r="BW37" s="89"/>
      <c r="BY37" s="89"/>
      <c r="CF37" s="89"/>
      <c r="CH37" s="89"/>
      <c r="CI37" s="89"/>
      <c r="CN37" s="89"/>
      <c r="CZ37" s="89"/>
      <c r="DC37" s="89"/>
      <c r="DK37" s="89"/>
      <c r="DL37" s="89"/>
      <c r="DT37" s="89"/>
      <c r="DY37" s="89"/>
      <c r="EB37" s="89"/>
      <c r="EC37" s="89"/>
      <c r="EH37" s="464">
        <v>3880</v>
      </c>
      <c r="EI37" s="464"/>
      <c r="EJ37" s="90"/>
      <c r="EK37" s="90">
        <f t="shared" si="0"/>
        <v>0</v>
      </c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s="88" customFormat="1" ht="12.75" customHeight="1">
      <c r="A38" s="85">
        <f t="shared" si="1"/>
        <v>21</v>
      </c>
      <c r="B38" s="86" t="s">
        <v>2176</v>
      </c>
      <c r="C38" s="465" t="s">
        <v>2177</v>
      </c>
      <c r="D38" s="465"/>
      <c r="E38" s="89"/>
      <c r="F38" s="89"/>
      <c r="BI38" s="89"/>
      <c r="BK38" s="89"/>
      <c r="BO38" s="89"/>
      <c r="BW38" s="89"/>
      <c r="BY38" s="89"/>
      <c r="CF38" s="89"/>
      <c r="CH38" s="89"/>
      <c r="CI38" s="89"/>
      <c r="CN38" s="89"/>
      <c r="CZ38" s="89"/>
      <c r="DC38" s="89"/>
      <c r="DK38" s="89"/>
      <c r="DL38" s="89"/>
      <c r="DT38" s="89"/>
      <c r="DY38" s="89"/>
      <c r="EB38" s="89"/>
      <c r="EC38" s="89"/>
      <c r="EH38" s="464">
        <v>860</v>
      </c>
      <c r="EI38" s="464"/>
      <c r="EJ38" s="90"/>
      <c r="EK38" s="90">
        <f t="shared" si="0"/>
        <v>0</v>
      </c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141" s="91" customFormat="1" ht="12.75" customHeight="1">
      <c r="A39" s="85">
        <f t="shared" si="1"/>
        <v>22</v>
      </c>
      <c r="B39" s="86" t="s">
        <v>2178</v>
      </c>
      <c r="C39" s="465" t="s">
        <v>2179</v>
      </c>
      <c r="D39" s="465"/>
      <c r="E39" s="89">
        <v>2</v>
      </c>
      <c r="F39" s="89">
        <v>2</v>
      </c>
      <c r="G39" s="89">
        <v>1</v>
      </c>
      <c r="H39" s="88"/>
      <c r="I39" s="89">
        <v>1</v>
      </c>
      <c r="J39" s="88"/>
      <c r="K39" s="89">
        <v>1</v>
      </c>
      <c r="L39" s="88"/>
      <c r="M39" s="89">
        <v>1</v>
      </c>
      <c r="N39" s="88"/>
      <c r="O39" s="88"/>
      <c r="P39" s="88"/>
      <c r="Q39" s="88"/>
      <c r="R39" s="89">
        <v>1</v>
      </c>
      <c r="S39" s="89">
        <v>1</v>
      </c>
      <c r="T39" s="88"/>
      <c r="U39" s="88"/>
      <c r="V39" s="89">
        <v>1</v>
      </c>
      <c r="W39" s="88"/>
      <c r="X39" s="88"/>
      <c r="Y39" s="88"/>
      <c r="Z39" s="88"/>
      <c r="AA39" s="88"/>
      <c r="AB39" s="88"/>
      <c r="AC39" s="89">
        <v>2</v>
      </c>
      <c r="AD39" s="88"/>
      <c r="AE39" s="88"/>
      <c r="AF39" s="89">
        <v>1</v>
      </c>
      <c r="AG39" s="88"/>
      <c r="AH39" s="89">
        <v>1</v>
      </c>
      <c r="AI39" s="88"/>
      <c r="AJ39" s="88"/>
      <c r="AK39" s="88"/>
      <c r="AL39" s="88"/>
      <c r="AM39" s="89">
        <v>1</v>
      </c>
      <c r="AN39" s="88"/>
      <c r="AO39" s="89">
        <v>1</v>
      </c>
      <c r="AP39" s="88"/>
      <c r="AQ39" s="88"/>
      <c r="AR39" s="88"/>
      <c r="AS39" s="88"/>
      <c r="AT39" s="89">
        <v>2</v>
      </c>
      <c r="AU39" s="88"/>
      <c r="AV39" s="88"/>
      <c r="AW39" s="89">
        <v>1</v>
      </c>
      <c r="AX39" s="88"/>
      <c r="AY39" s="89">
        <v>1</v>
      </c>
      <c r="AZ39" s="88"/>
      <c r="BA39" s="88"/>
      <c r="BB39" s="88"/>
      <c r="BC39" s="88"/>
      <c r="BD39" s="89">
        <v>2</v>
      </c>
      <c r="BE39" s="88"/>
      <c r="BF39" s="89">
        <v>2</v>
      </c>
      <c r="BG39" s="88"/>
      <c r="BH39" s="88"/>
      <c r="BI39" s="89">
        <v>3</v>
      </c>
      <c r="BJ39" s="88"/>
      <c r="BK39" s="89">
        <v>3</v>
      </c>
      <c r="BL39" s="88"/>
      <c r="BM39" s="89">
        <v>3</v>
      </c>
      <c r="BN39" s="88"/>
      <c r="BO39" s="89">
        <v>1</v>
      </c>
      <c r="BP39" s="88"/>
      <c r="BQ39" s="88"/>
      <c r="BR39" s="88"/>
      <c r="BS39" s="88"/>
      <c r="BT39" s="88"/>
      <c r="BU39" s="88"/>
      <c r="BV39" s="88"/>
      <c r="BW39" s="88"/>
      <c r="BX39" s="88"/>
      <c r="BY39" s="89">
        <v>3</v>
      </c>
      <c r="BZ39" s="88"/>
      <c r="CA39" s="88"/>
      <c r="CB39" s="88"/>
      <c r="CC39" s="89">
        <v>1</v>
      </c>
      <c r="CD39" s="88"/>
      <c r="CE39" s="89">
        <v>1</v>
      </c>
      <c r="CF39" s="89">
        <v>2</v>
      </c>
      <c r="CG39" s="88"/>
      <c r="CH39" s="89"/>
      <c r="CI39" s="89"/>
      <c r="CJ39" s="88"/>
      <c r="CK39" s="88"/>
      <c r="CL39" s="88"/>
      <c r="CM39" s="88"/>
      <c r="CN39" s="88"/>
      <c r="CO39" s="88"/>
      <c r="CP39" s="89">
        <v>1</v>
      </c>
      <c r="CQ39" s="88"/>
      <c r="CR39" s="88"/>
      <c r="CS39" s="88"/>
      <c r="CT39" s="88"/>
      <c r="CU39" s="89">
        <v>1</v>
      </c>
      <c r="CV39" s="88"/>
      <c r="CW39" s="88"/>
      <c r="CX39" s="88"/>
      <c r="CY39" s="88"/>
      <c r="CZ39" s="88"/>
      <c r="DA39" s="88"/>
      <c r="DB39" s="88"/>
      <c r="DC39" s="89">
        <v>1</v>
      </c>
      <c r="DD39" s="88"/>
      <c r="DE39" s="88"/>
      <c r="DF39" s="88"/>
      <c r="DG39" s="88"/>
      <c r="DH39" s="88"/>
      <c r="DI39" s="89">
        <v>1</v>
      </c>
      <c r="DJ39" s="88"/>
      <c r="DK39" s="89">
        <v>1</v>
      </c>
      <c r="DL39" s="88"/>
      <c r="DM39" s="88"/>
      <c r="DN39" s="88"/>
      <c r="DO39" s="88"/>
      <c r="DP39" s="89">
        <v>1</v>
      </c>
      <c r="DQ39" s="88"/>
      <c r="DR39" s="88"/>
      <c r="DS39" s="88"/>
      <c r="DT39" s="89">
        <v>2</v>
      </c>
      <c r="DU39" s="88"/>
      <c r="DV39" s="89">
        <v>2</v>
      </c>
      <c r="DW39" s="88"/>
      <c r="DX39" s="88"/>
      <c r="DY39" s="88"/>
      <c r="DZ39" s="88"/>
      <c r="EA39" s="89">
        <v>2</v>
      </c>
      <c r="EB39" s="89"/>
      <c r="EC39" s="89"/>
      <c r="ED39" s="89"/>
      <c r="EE39" s="89"/>
      <c r="EF39" s="89"/>
      <c r="EG39" s="89"/>
      <c r="EH39" s="464">
        <v>480</v>
      </c>
      <c r="EI39" s="464"/>
      <c r="EJ39" s="90"/>
      <c r="EK39" s="90">
        <f t="shared" si="0"/>
        <v>0</v>
      </c>
    </row>
    <row r="40" spans="1:255" s="88" customFormat="1" ht="12.75" customHeight="1">
      <c r="A40" s="85">
        <f t="shared" si="1"/>
        <v>23</v>
      </c>
      <c r="B40" s="86" t="s">
        <v>2180</v>
      </c>
      <c r="C40" s="465" t="s">
        <v>2181</v>
      </c>
      <c r="D40" s="465"/>
      <c r="E40" s="89">
        <v>1</v>
      </c>
      <c r="F40" s="89">
        <v>1</v>
      </c>
      <c r="BI40" s="89">
        <v>2</v>
      </c>
      <c r="BO40" s="89">
        <v>1</v>
      </c>
      <c r="BY40" s="89">
        <v>2</v>
      </c>
      <c r="CF40" s="89">
        <v>1</v>
      </c>
      <c r="CH40" s="89"/>
      <c r="CI40" s="89"/>
      <c r="DC40" s="89">
        <v>1</v>
      </c>
      <c r="DT40" s="89">
        <v>1</v>
      </c>
      <c r="DY40" s="89">
        <v>1</v>
      </c>
      <c r="EA40" s="89">
        <v>1</v>
      </c>
      <c r="EB40" s="89"/>
      <c r="EC40" s="89"/>
      <c r="EH40" s="464">
        <v>370</v>
      </c>
      <c r="EI40" s="464"/>
      <c r="EJ40" s="90"/>
      <c r="EK40" s="90">
        <f t="shared" si="0"/>
        <v>0</v>
      </c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s="88" customFormat="1" ht="12.75" customHeight="1">
      <c r="A41" s="85">
        <f t="shared" si="1"/>
        <v>24</v>
      </c>
      <c r="B41" s="86" t="s">
        <v>2182</v>
      </c>
      <c r="C41" s="465" t="s">
        <v>2183</v>
      </c>
      <c r="D41" s="465"/>
      <c r="E41" s="89">
        <v>1</v>
      </c>
      <c r="F41" s="89">
        <v>1</v>
      </c>
      <c r="P41" s="89">
        <v>1</v>
      </c>
      <c r="BI41" s="89">
        <v>2</v>
      </c>
      <c r="BO41" s="89">
        <v>1</v>
      </c>
      <c r="BY41" s="89">
        <v>2</v>
      </c>
      <c r="CF41" s="89">
        <v>1</v>
      </c>
      <c r="CH41" s="89"/>
      <c r="CI41" s="89"/>
      <c r="DC41" s="89">
        <v>1</v>
      </c>
      <c r="DT41" s="89">
        <v>2</v>
      </c>
      <c r="DY41" s="89">
        <v>1</v>
      </c>
      <c r="EB41" s="89"/>
      <c r="EC41" s="89"/>
      <c r="EH41" s="464">
        <v>330</v>
      </c>
      <c r="EI41" s="464"/>
      <c r="EJ41" s="90"/>
      <c r="EK41" s="90">
        <f t="shared" si="0"/>
        <v>0</v>
      </c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</row>
    <row r="42" spans="1:141" s="91" customFormat="1" ht="23.25" customHeight="1">
      <c r="A42" s="85">
        <f t="shared" si="1"/>
        <v>25</v>
      </c>
      <c r="B42" s="86" t="s">
        <v>2184</v>
      </c>
      <c r="C42" s="465" t="s">
        <v>2185</v>
      </c>
      <c r="D42" s="465"/>
      <c r="E42" s="89"/>
      <c r="F42" s="89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  <c r="R42" s="89"/>
      <c r="S42" s="89"/>
      <c r="T42" s="89"/>
      <c r="U42" s="88"/>
      <c r="V42" s="89"/>
      <c r="W42" s="88"/>
      <c r="X42" s="88"/>
      <c r="Y42" s="88"/>
      <c r="Z42" s="88"/>
      <c r="AA42" s="89"/>
      <c r="AB42" s="88"/>
      <c r="AC42" s="88"/>
      <c r="AD42" s="88"/>
      <c r="AE42" s="88"/>
      <c r="AF42" s="88"/>
      <c r="AG42" s="89"/>
      <c r="AH42" s="88"/>
      <c r="AI42" s="88"/>
      <c r="AJ42" s="88"/>
      <c r="AK42" s="88"/>
      <c r="AL42" s="88"/>
      <c r="AM42" s="89"/>
      <c r="AN42" s="88"/>
      <c r="AO42" s="89"/>
      <c r="AP42" s="88"/>
      <c r="AQ42" s="88"/>
      <c r="AR42" s="89"/>
      <c r="AS42" s="88"/>
      <c r="AT42" s="88"/>
      <c r="AU42" s="88"/>
      <c r="AV42" s="88"/>
      <c r="AW42" s="89"/>
      <c r="AX42" s="88"/>
      <c r="AY42" s="88"/>
      <c r="AZ42" s="88"/>
      <c r="BA42" s="88"/>
      <c r="BB42" s="88"/>
      <c r="BC42" s="88"/>
      <c r="BD42" s="88"/>
      <c r="BE42" s="88"/>
      <c r="BF42" s="89"/>
      <c r="BG42" s="88"/>
      <c r="BH42" s="88"/>
      <c r="BI42" s="89"/>
      <c r="BJ42" s="88"/>
      <c r="BK42" s="89"/>
      <c r="BL42" s="88"/>
      <c r="BM42" s="88"/>
      <c r="BN42" s="88"/>
      <c r="BO42" s="89"/>
      <c r="BP42" s="88"/>
      <c r="BQ42" s="88"/>
      <c r="BR42" s="88"/>
      <c r="BS42" s="88"/>
      <c r="BT42" s="88"/>
      <c r="BU42" s="88"/>
      <c r="BV42" s="88"/>
      <c r="BW42" s="89"/>
      <c r="BX42" s="89"/>
      <c r="BY42" s="89"/>
      <c r="BZ42" s="89"/>
      <c r="CA42" s="88"/>
      <c r="CB42" s="88"/>
      <c r="CC42" s="88"/>
      <c r="CD42" s="88"/>
      <c r="CE42" s="89"/>
      <c r="CF42" s="88"/>
      <c r="CG42" s="88"/>
      <c r="CH42" s="89"/>
      <c r="CI42" s="89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9"/>
      <c r="DU42" s="88"/>
      <c r="DV42" s="88"/>
      <c r="DW42" s="88"/>
      <c r="DX42" s="88"/>
      <c r="DY42" s="89"/>
      <c r="DZ42" s="88"/>
      <c r="EA42" s="88"/>
      <c r="EB42" s="89"/>
      <c r="EC42" s="89"/>
      <c r="ED42" s="89"/>
      <c r="EE42" s="89"/>
      <c r="EF42" s="89"/>
      <c r="EG42" s="89"/>
      <c r="EH42" s="464">
        <v>750</v>
      </c>
      <c r="EI42" s="464"/>
      <c r="EJ42" s="90"/>
      <c r="EK42" s="90">
        <f t="shared" si="0"/>
        <v>0</v>
      </c>
    </row>
    <row r="43" spans="1:141" s="91" customFormat="1" ht="11.25">
      <c r="A43" s="85">
        <f t="shared" si="1"/>
        <v>26</v>
      </c>
      <c r="B43" s="86" t="s">
        <v>2186</v>
      </c>
      <c r="C43" s="470" t="s">
        <v>2187</v>
      </c>
      <c r="D43" s="470"/>
      <c r="E43" s="89"/>
      <c r="F43" s="89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  <c r="R43" s="89"/>
      <c r="S43" s="89"/>
      <c r="T43" s="89"/>
      <c r="U43" s="88"/>
      <c r="V43" s="89"/>
      <c r="W43" s="88"/>
      <c r="X43" s="88"/>
      <c r="Y43" s="88"/>
      <c r="Z43" s="88"/>
      <c r="AA43" s="89"/>
      <c r="AB43" s="88"/>
      <c r="AC43" s="88"/>
      <c r="AD43" s="88"/>
      <c r="AE43" s="88"/>
      <c r="AF43" s="88"/>
      <c r="AG43" s="89"/>
      <c r="AH43" s="88"/>
      <c r="AI43" s="88"/>
      <c r="AJ43" s="88"/>
      <c r="AK43" s="88"/>
      <c r="AL43" s="88"/>
      <c r="AM43" s="89"/>
      <c r="AN43" s="88"/>
      <c r="AO43" s="89"/>
      <c r="AP43" s="88"/>
      <c r="AQ43" s="88"/>
      <c r="AR43" s="89"/>
      <c r="AS43" s="88"/>
      <c r="AT43" s="88"/>
      <c r="AU43" s="88"/>
      <c r="AV43" s="88"/>
      <c r="AW43" s="89"/>
      <c r="AX43" s="88"/>
      <c r="AY43" s="88"/>
      <c r="AZ43" s="88"/>
      <c r="BA43" s="88"/>
      <c r="BB43" s="88"/>
      <c r="BC43" s="88"/>
      <c r="BD43" s="88"/>
      <c r="BE43" s="88"/>
      <c r="BF43" s="89"/>
      <c r="BG43" s="88"/>
      <c r="BH43" s="88"/>
      <c r="BI43" s="89"/>
      <c r="BJ43" s="88"/>
      <c r="BK43" s="89"/>
      <c r="BL43" s="88"/>
      <c r="BM43" s="88"/>
      <c r="BN43" s="88"/>
      <c r="BO43" s="89"/>
      <c r="BP43" s="88"/>
      <c r="BQ43" s="88"/>
      <c r="BR43" s="88"/>
      <c r="BS43" s="88"/>
      <c r="BT43" s="88"/>
      <c r="BU43" s="88"/>
      <c r="BV43" s="88"/>
      <c r="BW43" s="89"/>
      <c r="BX43" s="89"/>
      <c r="BY43" s="89"/>
      <c r="BZ43" s="89"/>
      <c r="CA43" s="88"/>
      <c r="CB43" s="88"/>
      <c r="CC43" s="88"/>
      <c r="CD43" s="88"/>
      <c r="CE43" s="89"/>
      <c r="CF43" s="88"/>
      <c r="CG43" s="88"/>
      <c r="CH43" s="89"/>
      <c r="CI43" s="89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9"/>
      <c r="DU43" s="88"/>
      <c r="DV43" s="88"/>
      <c r="DW43" s="88"/>
      <c r="DX43" s="88"/>
      <c r="DY43" s="89"/>
      <c r="DZ43" s="88"/>
      <c r="EA43" s="88"/>
      <c r="EB43" s="89"/>
      <c r="EC43" s="89"/>
      <c r="ED43" s="89"/>
      <c r="EE43" s="89"/>
      <c r="EF43" s="89"/>
      <c r="EG43" s="89"/>
      <c r="EH43" s="464">
        <v>1060</v>
      </c>
      <c r="EI43" s="464"/>
      <c r="EJ43" s="90"/>
      <c r="EK43" s="90">
        <f t="shared" si="0"/>
        <v>0</v>
      </c>
    </row>
    <row r="44" spans="1:141" s="91" customFormat="1" ht="11.25">
      <c r="A44" s="85">
        <f t="shared" si="1"/>
        <v>27</v>
      </c>
      <c r="B44" s="86" t="s">
        <v>2188</v>
      </c>
      <c r="C44" s="470" t="s">
        <v>2189</v>
      </c>
      <c r="D44" s="470"/>
      <c r="E44" s="89"/>
      <c r="F44" s="89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  <c r="R44" s="89"/>
      <c r="S44" s="89"/>
      <c r="T44" s="89"/>
      <c r="U44" s="88"/>
      <c r="V44" s="89"/>
      <c r="W44" s="88"/>
      <c r="X44" s="88"/>
      <c r="Y44" s="88"/>
      <c r="Z44" s="88"/>
      <c r="AA44" s="89"/>
      <c r="AB44" s="88"/>
      <c r="AC44" s="88"/>
      <c r="AD44" s="88"/>
      <c r="AE44" s="88"/>
      <c r="AF44" s="88"/>
      <c r="AG44" s="89"/>
      <c r="AH44" s="88"/>
      <c r="AI44" s="88"/>
      <c r="AJ44" s="88"/>
      <c r="AK44" s="88"/>
      <c r="AL44" s="88"/>
      <c r="AM44" s="89"/>
      <c r="AN44" s="88"/>
      <c r="AO44" s="89"/>
      <c r="AP44" s="88"/>
      <c r="AQ44" s="88"/>
      <c r="AR44" s="89"/>
      <c r="AS44" s="88"/>
      <c r="AT44" s="88"/>
      <c r="AU44" s="88"/>
      <c r="AV44" s="88"/>
      <c r="AW44" s="89"/>
      <c r="AX44" s="88"/>
      <c r="AY44" s="88"/>
      <c r="AZ44" s="88"/>
      <c r="BA44" s="88"/>
      <c r="BB44" s="88"/>
      <c r="BC44" s="88"/>
      <c r="BD44" s="88"/>
      <c r="BE44" s="88"/>
      <c r="BF44" s="89"/>
      <c r="BG44" s="88"/>
      <c r="BH44" s="88"/>
      <c r="BI44" s="89"/>
      <c r="BJ44" s="88"/>
      <c r="BK44" s="89"/>
      <c r="BL44" s="88"/>
      <c r="BM44" s="88"/>
      <c r="BN44" s="88"/>
      <c r="BO44" s="89"/>
      <c r="BP44" s="88"/>
      <c r="BQ44" s="88"/>
      <c r="BR44" s="88"/>
      <c r="BS44" s="88"/>
      <c r="BT44" s="88"/>
      <c r="BU44" s="88"/>
      <c r="BV44" s="88"/>
      <c r="BW44" s="89"/>
      <c r="BX44" s="89"/>
      <c r="BY44" s="89"/>
      <c r="BZ44" s="89"/>
      <c r="CA44" s="88"/>
      <c r="CB44" s="88"/>
      <c r="CC44" s="88"/>
      <c r="CD44" s="88"/>
      <c r="CE44" s="89"/>
      <c r="CF44" s="88"/>
      <c r="CG44" s="88"/>
      <c r="CH44" s="89"/>
      <c r="CI44" s="89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9"/>
      <c r="DU44" s="88"/>
      <c r="DV44" s="88"/>
      <c r="DW44" s="88"/>
      <c r="DX44" s="88"/>
      <c r="DY44" s="89"/>
      <c r="DZ44" s="88"/>
      <c r="EA44" s="88"/>
      <c r="EB44" s="89"/>
      <c r="EC44" s="89"/>
      <c r="ED44" s="89"/>
      <c r="EE44" s="89"/>
      <c r="EF44" s="89"/>
      <c r="EG44" s="89"/>
      <c r="EH44" s="464">
        <v>970</v>
      </c>
      <c r="EI44" s="464"/>
      <c r="EJ44" s="90"/>
      <c r="EK44" s="90">
        <f t="shared" si="0"/>
        <v>0</v>
      </c>
    </row>
    <row r="45" spans="1:141" s="91" customFormat="1" ht="11.25">
      <c r="A45" s="85">
        <f t="shared" si="1"/>
        <v>28</v>
      </c>
      <c r="B45" s="86" t="s">
        <v>2190</v>
      </c>
      <c r="C45" s="470" t="s">
        <v>2191</v>
      </c>
      <c r="D45" s="470"/>
      <c r="E45" s="89"/>
      <c r="F45" s="89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  <c r="R45" s="89"/>
      <c r="S45" s="89"/>
      <c r="T45" s="89"/>
      <c r="U45" s="88"/>
      <c r="V45" s="89"/>
      <c r="W45" s="88"/>
      <c r="X45" s="88"/>
      <c r="Y45" s="88"/>
      <c r="Z45" s="88"/>
      <c r="AA45" s="89"/>
      <c r="AB45" s="88"/>
      <c r="AC45" s="88"/>
      <c r="AD45" s="88"/>
      <c r="AE45" s="88"/>
      <c r="AF45" s="88"/>
      <c r="AG45" s="89"/>
      <c r="AH45" s="88"/>
      <c r="AI45" s="88"/>
      <c r="AJ45" s="88"/>
      <c r="AK45" s="88"/>
      <c r="AL45" s="88"/>
      <c r="AM45" s="89"/>
      <c r="AN45" s="88"/>
      <c r="AO45" s="89"/>
      <c r="AP45" s="88"/>
      <c r="AQ45" s="88"/>
      <c r="AR45" s="89"/>
      <c r="AS45" s="88"/>
      <c r="AT45" s="88"/>
      <c r="AU45" s="88"/>
      <c r="AV45" s="88"/>
      <c r="AW45" s="89"/>
      <c r="AX45" s="88"/>
      <c r="AY45" s="88"/>
      <c r="AZ45" s="88"/>
      <c r="BA45" s="88"/>
      <c r="BB45" s="88"/>
      <c r="BC45" s="88"/>
      <c r="BD45" s="88"/>
      <c r="BE45" s="88"/>
      <c r="BF45" s="89"/>
      <c r="BG45" s="88"/>
      <c r="BH45" s="88"/>
      <c r="BI45" s="89"/>
      <c r="BJ45" s="88"/>
      <c r="BK45" s="89"/>
      <c r="BL45" s="88"/>
      <c r="BM45" s="88"/>
      <c r="BN45" s="88"/>
      <c r="BO45" s="89"/>
      <c r="BP45" s="88"/>
      <c r="BQ45" s="88"/>
      <c r="BR45" s="88"/>
      <c r="BS45" s="88"/>
      <c r="BT45" s="88"/>
      <c r="BU45" s="88"/>
      <c r="BV45" s="88"/>
      <c r="BW45" s="89"/>
      <c r="BX45" s="89"/>
      <c r="BY45" s="89"/>
      <c r="BZ45" s="89"/>
      <c r="CA45" s="88"/>
      <c r="CB45" s="88"/>
      <c r="CC45" s="88"/>
      <c r="CD45" s="88"/>
      <c r="CE45" s="89"/>
      <c r="CF45" s="88"/>
      <c r="CG45" s="88"/>
      <c r="CH45" s="89"/>
      <c r="CI45" s="89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9"/>
      <c r="DU45" s="88"/>
      <c r="DV45" s="88"/>
      <c r="DW45" s="88"/>
      <c r="DX45" s="88"/>
      <c r="DY45" s="89"/>
      <c r="DZ45" s="88"/>
      <c r="EA45" s="88"/>
      <c r="EB45" s="89"/>
      <c r="EC45" s="89"/>
      <c r="ED45" s="89"/>
      <c r="EE45" s="89"/>
      <c r="EF45" s="89"/>
      <c r="EG45" s="89"/>
      <c r="EH45" s="464">
        <v>820</v>
      </c>
      <c r="EI45" s="464"/>
      <c r="EJ45" s="90"/>
      <c r="EK45" s="90">
        <f t="shared" si="0"/>
        <v>0</v>
      </c>
    </row>
    <row r="46" spans="1:141" s="91" customFormat="1" ht="11.25">
      <c r="A46" s="85">
        <f t="shared" si="1"/>
        <v>29</v>
      </c>
      <c r="B46" s="86" t="s">
        <v>2192</v>
      </c>
      <c r="C46" s="470" t="s">
        <v>2193</v>
      </c>
      <c r="D46" s="470"/>
      <c r="E46" s="89">
        <v>2</v>
      </c>
      <c r="F46" s="89">
        <v>2</v>
      </c>
      <c r="G46" s="88"/>
      <c r="H46" s="88"/>
      <c r="I46" s="88"/>
      <c r="J46" s="88"/>
      <c r="K46" s="88"/>
      <c r="L46" s="88"/>
      <c r="M46" s="89">
        <v>1</v>
      </c>
      <c r="N46" s="88"/>
      <c r="O46" s="88"/>
      <c r="P46" s="88"/>
      <c r="Q46" s="88"/>
      <c r="R46" s="89">
        <v>1</v>
      </c>
      <c r="S46" s="89">
        <v>1</v>
      </c>
      <c r="T46" s="88"/>
      <c r="U46" s="88"/>
      <c r="V46" s="88"/>
      <c r="W46" s="88"/>
      <c r="X46" s="88"/>
      <c r="Y46" s="88"/>
      <c r="Z46" s="88"/>
      <c r="AA46" s="89">
        <v>2</v>
      </c>
      <c r="AB46" s="88"/>
      <c r="AC46" s="88"/>
      <c r="AD46" s="88"/>
      <c r="AE46" s="88"/>
      <c r="AF46" s="88"/>
      <c r="AG46" s="88"/>
      <c r="AH46" s="89">
        <v>1</v>
      </c>
      <c r="AI46" s="88"/>
      <c r="AJ46" s="88"/>
      <c r="AK46" s="88"/>
      <c r="AL46" s="88"/>
      <c r="AM46" s="88"/>
      <c r="AN46" s="89">
        <v>1</v>
      </c>
      <c r="AO46" s="89">
        <v>1</v>
      </c>
      <c r="AP46" s="88"/>
      <c r="AQ46" s="88"/>
      <c r="AR46" s="88"/>
      <c r="AS46" s="88"/>
      <c r="AT46" s="89">
        <v>1</v>
      </c>
      <c r="AU46" s="88"/>
      <c r="AV46" s="89">
        <v>1</v>
      </c>
      <c r="AW46" s="89">
        <v>1</v>
      </c>
      <c r="AX46" s="88"/>
      <c r="AY46" s="88"/>
      <c r="AZ46" s="88"/>
      <c r="BA46" s="88"/>
      <c r="BB46" s="88"/>
      <c r="BC46" s="88"/>
      <c r="BD46" s="89">
        <v>1</v>
      </c>
      <c r="BE46" s="88"/>
      <c r="BF46" s="88"/>
      <c r="BG46" s="88"/>
      <c r="BH46" s="88"/>
      <c r="BI46" s="89">
        <v>3</v>
      </c>
      <c r="BJ46" s="88"/>
      <c r="BK46" s="89">
        <v>1</v>
      </c>
      <c r="BL46" s="88"/>
      <c r="BM46" s="89">
        <v>1</v>
      </c>
      <c r="BN46" s="88"/>
      <c r="BO46" s="89">
        <v>1</v>
      </c>
      <c r="BP46" s="88"/>
      <c r="BQ46" s="88"/>
      <c r="BR46" s="88"/>
      <c r="BS46" s="88"/>
      <c r="BT46" s="88"/>
      <c r="BU46" s="88"/>
      <c r="BV46" s="88"/>
      <c r="BW46" s="89">
        <v>1</v>
      </c>
      <c r="BX46" s="88"/>
      <c r="BY46" s="89">
        <v>3</v>
      </c>
      <c r="BZ46" s="88"/>
      <c r="CA46" s="88"/>
      <c r="CB46" s="88"/>
      <c r="CC46" s="88"/>
      <c r="CD46" s="88"/>
      <c r="CE46" s="88"/>
      <c r="CF46" s="89">
        <v>2</v>
      </c>
      <c r="CG46" s="88"/>
      <c r="CH46" s="89"/>
      <c r="CI46" s="89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9">
        <v>1</v>
      </c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9">
        <v>1</v>
      </c>
      <c r="DU46" s="88"/>
      <c r="DV46" s="89">
        <v>2</v>
      </c>
      <c r="DW46" s="88"/>
      <c r="DX46" s="88"/>
      <c r="DY46" s="89">
        <v>3</v>
      </c>
      <c r="DZ46" s="88"/>
      <c r="EA46" s="88"/>
      <c r="EB46" s="89"/>
      <c r="EC46" s="89"/>
      <c r="ED46" s="88"/>
      <c r="EE46" s="88"/>
      <c r="EF46" s="88"/>
      <c r="EG46" s="88"/>
      <c r="EH46" s="464">
        <v>410</v>
      </c>
      <c r="EI46" s="464"/>
      <c r="EJ46" s="90"/>
      <c r="EK46" s="90">
        <f t="shared" si="0"/>
        <v>0</v>
      </c>
    </row>
    <row r="47" spans="1:141" s="91" customFormat="1" ht="11.25">
      <c r="A47" s="85">
        <f t="shared" si="1"/>
        <v>30</v>
      </c>
      <c r="B47" s="86" t="s">
        <v>2194</v>
      </c>
      <c r="C47" s="470" t="s">
        <v>2195</v>
      </c>
      <c r="D47" s="470"/>
      <c r="E47" s="89"/>
      <c r="F47" s="89"/>
      <c r="G47" s="88"/>
      <c r="H47" s="88"/>
      <c r="I47" s="88"/>
      <c r="J47" s="88"/>
      <c r="K47" s="88"/>
      <c r="L47" s="88"/>
      <c r="M47" s="89"/>
      <c r="N47" s="88"/>
      <c r="O47" s="88"/>
      <c r="P47" s="88"/>
      <c r="Q47" s="88"/>
      <c r="R47" s="89"/>
      <c r="S47" s="89"/>
      <c r="T47" s="88"/>
      <c r="U47" s="88"/>
      <c r="V47" s="88"/>
      <c r="W47" s="88"/>
      <c r="X47" s="88"/>
      <c r="Y47" s="88"/>
      <c r="Z47" s="88"/>
      <c r="AA47" s="89"/>
      <c r="AB47" s="88"/>
      <c r="AC47" s="88"/>
      <c r="AD47" s="88"/>
      <c r="AE47" s="88"/>
      <c r="AF47" s="88"/>
      <c r="AG47" s="88"/>
      <c r="AH47" s="89"/>
      <c r="AI47" s="88"/>
      <c r="AJ47" s="88"/>
      <c r="AK47" s="88"/>
      <c r="AL47" s="88"/>
      <c r="AM47" s="88"/>
      <c r="AN47" s="89"/>
      <c r="AO47" s="89"/>
      <c r="AP47" s="88"/>
      <c r="AQ47" s="88"/>
      <c r="AR47" s="88"/>
      <c r="AS47" s="88"/>
      <c r="AT47" s="89"/>
      <c r="AU47" s="88"/>
      <c r="AV47" s="89"/>
      <c r="AW47" s="89"/>
      <c r="AX47" s="88"/>
      <c r="AY47" s="88"/>
      <c r="AZ47" s="88"/>
      <c r="BA47" s="88"/>
      <c r="BB47" s="88"/>
      <c r="BC47" s="88"/>
      <c r="BD47" s="89"/>
      <c r="BE47" s="88"/>
      <c r="BF47" s="88"/>
      <c r="BG47" s="88"/>
      <c r="BH47" s="88"/>
      <c r="BI47" s="89"/>
      <c r="BJ47" s="88"/>
      <c r="BK47" s="89"/>
      <c r="BL47" s="88"/>
      <c r="BM47" s="89"/>
      <c r="BN47" s="88"/>
      <c r="BO47" s="89"/>
      <c r="BP47" s="88"/>
      <c r="BQ47" s="88"/>
      <c r="BR47" s="88"/>
      <c r="BS47" s="88"/>
      <c r="BT47" s="88"/>
      <c r="BU47" s="88"/>
      <c r="BV47" s="88"/>
      <c r="BW47" s="89"/>
      <c r="BX47" s="88"/>
      <c r="BY47" s="89"/>
      <c r="BZ47" s="88"/>
      <c r="CA47" s="88"/>
      <c r="CB47" s="88"/>
      <c r="CC47" s="88"/>
      <c r="CD47" s="88"/>
      <c r="CE47" s="88"/>
      <c r="CF47" s="89"/>
      <c r="CG47" s="88"/>
      <c r="CH47" s="89"/>
      <c r="CI47" s="89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9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9"/>
      <c r="DU47" s="88"/>
      <c r="DV47" s="89"/>
      <c r="DW47" s="88"/>
      <c r="DX47" s="88"/>
      <c r="DY47" s="89"/>
      <c r="DZ47" s="88"/>
      <c r="EA47" s="88"/>
      <c r="EB47" s="89"/>
      <c r="EC47" s="89"/>
      <c r="ED47" s="88"/>
      <c r="EE47" s="88"/>
      <c r="EF47" s="88"/>
      <c r="EG47" s="88"/>
      <c r="EH47" s="464">
        <v>1870</v>
      </c>
      <c r="EI47" s="464"/>
      <c r="EJ47" s="90"/>
      <c r="EK47" s="90">
        <f t="shared" si="0"/>
        <v>0</v>
      </c>
    </row>
    <row r="48" spans="1:141" s="91" customFormat="1" ht="11.25">
      <c r="A48" s="85">
        <f t="shared" si="1"/>
        <v>31</v>
      </c>
      <c r="B48" s="86" t="s">
        <v>2196</v>
      </c>
      <c r="C48" s="470" t="s">
        <v>2197</v>
      </c>
      <c r="D48" s="470"/>
      <c r="E48" s="89">
        <v>1</v>
      </c>
      <c r="F48" s="89">
        <v>1</v>
      </c>
      <c r="G48" s="89">
        <v>1</v>
      </c>
      <c r="H48" s="88"/>
      <c r="I48" s="88"/>
      <c r="J48" s="88"/>
      <c r="K48" s="88"/>
      <c r="L48" s="88"/>
      <c r="M48" s="89">
        <v>1</v>
      </c>
      <c r="N48" s="88"/>
      <c r="O48" s="88"/>
      <c r="P48" s="88"/>
      <c r="Q48" s="88"/>
      <c r="R48" s="89">
        <v>1</v>
      </c>
      <c r="S48" s="88"/>
      <c r="T48" s="88"/>
      <c r="U48" s="88"/>
      <c r="V48" s="89">
        <v>1</v>
      </c>
      <c r="W48" s="88"/>
      <c r="X48" s="88"/>
      <c r="Y48" s="88"/>
      <c r="Z48" s="88"/>
      <c r="AA48" s="89">
        <v>1</v>
      </c>
      <c r="AB48" s="88"/>
      <c r="AC48" s="89">
        <v>1</v>
      </c>
      <c r="AD48" s="88"/>
      <c r="AE48" s="88"/>
      <c r="AF48" s="89">
        <v>1</v>
      </c>
      <c r="AG48" s="89">
        <v>1</v>
      </c>
      <c r="AH48" s="89">
        <v>1</v>
      </c>
      <c r="AI48" s="88"/>
      <c r="AJ48" s="88"/>
      <c r="AK48" s="88"/>
      <c r="AL48" s="88"/>
      <c r="AM48" s="89">
        <v>1</v>
      </c>
      <c r="AN48" s="88"/>
      <c r="AO48" s="89">
        <v>1</v>
      </c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9">
        <v>1</v>
      </c>
      <c r="BE48" s="88"/>
      <c r="BF48" s="89">
        <v>1</v>
      </c>
      <c r="BG48" s="88"/>
      <c r="BH48" s="88"/>
      <c r="BI48" s="89">
        <v>1</v>
      </c>
      <c r="BJ48" s="88"/>
      <c r="BK48" s="89">
        <v>1</v>
      </c>
      <c r="BL48" s="88"/>
      <c r="BM48" s="89">
        <v>1</v>
      </c>
      <c r="BN48" s="89">
        <v>1</v>
      </c>
      <c r="BO48" s="89">
        <v>1</v>
      </c>
      <c r="BP48" s="88"/>
      <c r="BQ48" s="88"/>
      <c r="BR48" s="88"/>
      <c r="BS48" s="88"/>
      <c r="BT48" s="88"/>
      <c r="BU48" s="88"/>
      <c r="BV48" s="88"/>
      <c r="BW48" s="88"/>
      <c r="BX48" s="88"/>
      <c r="BY48" s="89">
        <v>1</v>
      </c>
      <c r="BZ48" s="88"/>
      <c r="CA48" s="89">
        <v>1</v>
      </c>
      <c r="CB48" s="88"/>
      <c r="CC48" s="88"/>
      <c r="CD48" s="88"/>
      <c r="CE48" s="88"/>
      <c r="CF48" s="89">
        <v>1</v>
      </c>
      <c r="CG48" s="88"/>
      <c r="CH48" s="89"/>
      <c r="CI48" s="89"/>
      <c r="CJ48" s="89">
        <v>1</v>
      </c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9"/>
      <c r="DU48" s="88"/>
      <c r="DV48" s="88"/>
      <c r="DW48" s="89">
        <v>2</v>
      </c>
      <c r="DX48" s="88"/>
      <c r="DY48" s="89">
        <v>2</v>
      </c>
      <c r="DZ48" s="88"/>
      <c r="EA48" s="89">
        <v>2</v>
      </c>
      <c r="EB48" s="89"/>
      <c r="EC48" s="89">
        <v>2</v>
      </c>
      <c r="ED48" s="89"/>
      <c r="EE48" s="89"/>
      <c r="EF48" s="89"/>
      <c r="EG48" s="89"/>
      <c r="EH48" s="464">
        <v>910</v>
      </c>
      <c r="EI48" s="464"/>
      <c r="EJ48" s="90"/>
      <c r="EK48" s="90">
        <f t="shared" si="0"/>
        <v>0</v>
      </c>
    </row>
    <row r="49" spans="1:141" s="91" customFormat="1" ht="11.25">
      <c r="A49" s="85">
        <f t="shared" si="1"/>
        <v>32</v>
      </c>
      <c r="B49" s="86" t="s">
        <v>2198</v>
      </c>
      <c r="C49" s="470" t="s">
        <v>2199</v>
      </c>
      <c r="D49" s="470"/>
      <c r="E49" s="89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  <c r="R49" s="89"/>
      <c r="S49" s="89"/>
      <c r="T49" s="89"/>
      <c r="U49" s="88"/>
      <c r="V49" s="89"/>
      <c r="W49" s="88"/>
      <c r="X49" s="88"/>
      <c r="Y49" s="88"/>
      <c r="Z49" s="88"/>
      <c r="AA49" s="89"/>
      <c r="AB49" s="88"/>
      <c r="AC49" s="88"/>
      <c r="AD49" s="88"/>
      <c r="AE49" s="88"/>
      <c r="AF49" s="88"/>
      <c r="AG49" s="89"/>
      <c r="AH49" s="88"/>
      <c r="AI49" s="88"/>
      <c r="AJ49" s="88"/>
      <c r="AK49" s="88"/>
      <c r="AL49" s="88"/>
      <c r="AM49" s="89"/>
      <c r="AN49" s="88"/>
      <c r="AO49" s="89"/>
      <c r="AP49" s="88"/>
      <c r="AQ49" s="88"/>
      <c r="AR49" s="89"/>
      <c r="AS49" s="88"/>
      <c r="AT49" s="88"/>
      <c r="AU49" s="88"/>
      <c r="AV49" s="88"/>
      <c r="AW49" s="89"/>
      <c r="AX49" s="88"/>
      <c r="AY49" s="88"/>
      <c r="AZ49" s="88"/>
      <c r="BA49" s="88"/>
      <c r="BB49" s="88"/>
      <c r="BC49" s="88"/>
      <c r="BD49" s="88"/>
      <c r="BE49" s="88"/>
      <c r="BF49" s="89"/>
      <c r="BG49" s="88"/>
      <c r="BH49" s="88"/>
      <c r="BI49" s="89"/>
      <c r="BJ49" s="88"/>
      <c r="BK49" s="89"/>
      <c r="BL49" s="88"/>
      <c r="BM49" s="88"/>
      <c r="BN49" s="88"/>
      <c r="BO49" s="89"/>
      <c r="BP49" s="88"/>
      <c r="BQ49" s="88"/>
      <c r="BR49" s="88"/>
      <c r="BS49" s="88"/>
      <c r="BT49" s="88"/>
      <c r="BU49" s="88"/>
      <c r="BV49" s="88"/>
      <c r="BW49" s="89"/>
      <c r="BX49" s="89"/>
      <c r="BY49" s="89"/>
      <c r="BZ49" s="89"/>
      <c r="CA49" s="88"/>
      <c r="CB49" s="88"/>
      <c r="CC49" s="88"/>
      <c r="CD49" s="88"/>
      <c r="CE49" s="89"/>
      <c r="CF49" s="88"/>
      <c r="CG49" s="88"/>
      <c r="CH49" s="89"/>
      <c r="CI49" s="89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9"/>
      <c r="DU49" s="88"/>
      <c r="DV49" s="88"/>
      <c r="DW49" s="88"/>
      <c r="DX49" s="88"/>
      <c r="DY49" s="89"/>
      <c r="DZ49" s="88"/>
      <c r="EA49" s="88"/>
      <c r="EB49" s="89"/>
      <c r="EC49" s="89"/>
      <c r="ED49" s="89"/>
      <c r="EE49" s="89"/>
      <c r="EF49" s="89"/>
      <c r="EG49" s="89"/>
      <c r="EH49" s="464">
        <v>495.6</v>
      </c>
      <c r="EI49" s="464"/>
      <c r="EJ49" s="90"/>
      <c r="EK49" s="90">
        <f t="shared" si="0"/>
        <v>0</v>
      </c>
    </row>
    <row r="50" spans="1:141" s="91" customFormat="1" ht="11.25">
      <c r="A50" s="85">
        <f t="shared" si="1"/>
        <v>33</v>
      </c>
      <c r="B50" s="86" t="s">
        <v>2200</v>
      </c>
      <c r="C50" s="470" t="s">
        <v>2201</v>
      </c>
      <c r="D50" s="470"/>
      <c r="E50" s="89">
        <v>2</v>
      </c>
      <c r="F50" s="89">
        <v>2</v>
      </c>
      <c r="G50" s="88"/>
      <c r="H50" s="88"/>
      <c r="I50" s="88"/>
      <c r="J50" s="88"/>
      <c r="K50" s="88"/>
      <c r="L50" s="89">
        <v>1</v>
      </c>
      <c r="M50" s="89">
        <v>1</v>
      </c>
      <c r="N50" s="88"/>
      <c r="O50" s="88"/>
      <c r="P50" s="88"/>
      <c r="Q50" s="88"/>
      <c r="R50" s="89">
        <v>1</v>
      </c>
      <c r="S50" s="89">
        <v>1</v>
      </c>
      <c r="T50" s="88"/>
      <c r="U50" s="88"/>
      <c r="V50" s="89">
        <v>1</v>
      </c>
      <c r="W50" s="88"/>
      <c r="X50" s="88"/>
      <c r="Y50" s="88"/>
      <c r="Z50" s="88"/>
      <c r="AA50" s="89">
        <v>2</v>
      </c>
      <c r="AB50" s="89">
        <v>1</v>
      </c>
      <c r="AC50" s="89">
        <v>1</v>
      </c>
      <c r="AD50" s="88"/>
      <c r="AE50" s="88"/>
      <c r="AF50" s="89">
        <v>1</v>
      </c>
      <c r="AG50" s="88"/>
      <c r="AH50" s="89">
        <v>1</v>
      </c>
      <c r="AI50" s="88"/>
      <c r="AJ50" s="88"/>
      <c r="AK50" s="88"/>
      <c r="AL50" s="88"/>
      <c r="AM50" s="88"/>
      <c r="AN50" s="88"/>
      <c r="AO50" s="89">
        <v>2</v>
      </c>
      <c r="AP50" s="88"/>
      <c r="AQ50" s="88"/>
      <c r="AR50" s="88"/>
      <c r="AS50" s="88"/>
      <c r="AT50" s="89">
        <v>2</v>
      </c>
      <c r="AU50" s="89">
        <v>2</v>
      </c>
      <c r="AV50" s="88"/>
      <c r="AW50" s="89">
        <v>1</v>
      </c>
      <c r="AX50" s="88"/>
      <c r="AY50" s="89">
        <v>1</v>
      </c>
      <c r="AZ50" s="88"/>
      <c r="BA50" s="88"/>
      <c r="BB50" s="88"/>
      <c r="BC50" s="88"/>
      <c r="BD50" s="89">
        <v>2</v>
      </c>
      <c r="BE50" s="88"/>
      <c r="BF50" s="88"/>
      <c r="BG50" s="88"/>
      <c r="BH50" s="88"/>
      <c r="BI50" s="89">
        <v>3</v>
      </c>
      <c r="BJ50" s="89">
        <v>3</v>
      </c>
      <c r="BK50" s="89">
        <v>1</v>
      </c>
      <c r="BL50" s="88"/>
      <c r="BM50" s="89">
        <v>3</v>
      </c>
      <c r="BN50" s="88"/>
      <c r="BO50" s="89">
        <v>1</v>
      </c>
      <c r="BP50" s="88"/>
      <c r="BQ50" s="88"/>
      <c r="BR50" s="88"/>
      <c r="BS50" s="88"/>
      <c r="BT50" s="88"/>
      <c r="BU50" s="88"/>
      <c r="BV50" s="88"/>
      <c r="BW50" s="88"/>
      <c r="BX50" s="88"/>
      <c r="BY50" s="89">
        <v>3</v>
      </c>
      <c r="BZ50" s="88"/>
      <c r="CA50" s="88"/>
      <c r="CB50" s="88"/>
      <c r="CC50" s="88"/>
      <c r="CD50" s="88"/>
      <c r="CE50" s="88"/>
      <c r="CF50" s="89">
        <v>3</v>
      </c>
      <c r="CG50" s="88"/>
      <c r="CH50" s="89"/>
      <c r="CI50" s="89"/>
      <c r="CJ50" s="88"/>
      <c r="CK50" s="88"/>
      <c r="CL50" s="88"/>
      <c r="CM50" s="88"/>
      <c r="CN50" s="89">
        <v>1</v>
      </c>
      <c r="CO50" s="88"/>
      <c r="CP50" s="88"/>
      <c r="CQ50" s="88"/>
      <c r="CR50" s="89">
        <v>1</v>
      </c>
      <c r="CS50" s="88"/>
      <c r="CT50" s="88"/>
      <c r="CU50" s="89">
        <v>1</v>
      </c>
      <c r="CV50" s="88"/>
      <c r="CW50" s="88"/>
      <c r="CX50" s="88"/>
      <c r="CY50" s="88"/>
      <c r="CZ50" s="88"/>
      <c r="DA50" s="88"/>
      <c r="DB50" s="89">
        <v>1</v>
      </c>
      <c r="DC50" s="89">
        <v>1</v>
      </c>
      <c r="DD50" s="88"/>
      <c r="DE50" s="88"/>
      <c r="DF50" s="88"/>
      <c r="DG50" s="89">
        <v>1</v>
      </c>
      <c r="DH50" s="88"/>
      <c r="DI50" s="88"/>
      <c r="DJ50" s="88"/>
      <c r="DK50" s="88"/>
      <c r="DL50" s="88"/>
      <c r="DM50" s="88"/>
      <c r="DN50" s="88"/>
      <c r="DO50" s="88"/>
      <c r="DP50" s="89">
        <v>1</v>
      </c>
      <c r="DQ50" s="89"/>
      <c r="DR50" s="88"/>
      <c r="DS50" s="88"/>
      <c r="DT50" s="89">
        <v>1</v>
      </c>
      <c r="DU50" s="88"/>
      <c r="DV50" s="89">
        <v>2</v>
      </c>
      <c r="DW50" s="88"/>
      <c r="DX50" s="88"/>
      <c r="DY50" s="88"/>
      <c r="DZ50" s="88"/>
      <c r="EA50" s="88"/>
      <c r="EB50" s="89"/>
      <c r="EC50" s="89">
        <v>1</v>
      </c>
      <c r="ED50" s="88"/>
      <c r="EE50" s="88"/>
      <c r="EF50" s="88"/>
      <c r="EG50" s="88"/>
      <c r="EH50" s="464">
        <v>510</v>
      </c>
      <c r="EI50" s="464"/>
      <c r="EJ50" s="90"/>
      <c r="EK50" s="90">
        <f aca="true" t="shared" si="2" ref="EK50:EK81">EH50*EJ50</f>
        <v>0</v>
      </c>
    </row>
    <row r="51" spans="1:141" s="91" customFormat="1" ht="11.25">
      <c r="A51" s="85">
        <f aca="true" t="shared" si="3" ref="A51:A82">A50+1</f>
        <v>34</v>
      </c>
      <c r="B51" s="86" t="s">
        <v>2202</v>
      </c>
      <c r="C51" s="470" t="s">
        <v>2203</v>
      </c>
      <c r="D51" s="470"/>
      <c r="E51" s="89"/>
      <c r="F51" s="89"/>
      <c r="G51" s="88"/>
      <c r="H51" s="88"/>
      <c r="I51" s="88"/>
      <c r="J51" s="88"/>
      <c r="K51" s="88"/>
      <c r="L51" s="89"/>
      <c r="M51" s="89"/>
      <c r="N51" s="88"/>
      <c r="O51" s="88"/>
      <c r="P51" s="88"/>
      <c r="Q51" s="88"/>
      <c r="R51" s="89"/>
      <c r="S51" s="89"/>
      <c r="T51" s="88"/>
      <c r="U51" s="88"/>
      <c r="V51" s="89"/>
      <c r="W51" s="88"/>
      <c r="X51" s="88"/>
      <c r="Y51" s="88"/>
      <c r="Z51" s="88"/>
      <c r="AA51" s="89"/>
      <c r="AB51" s="89"/>
      <c r="AC51" s="89"/>
      <c r="AD51" s="88"/>
      <c r="AE51" s="88"/>
      <c r="AF51" s="89"/>
      <c r="AG51" s="88"/>
      <c r="AH51" s="89"/>
      <c r="AI51" s="88"/>
      <c r="AJ51" s="88"/>
      <c r="AK51" s="88"/>
      <c r="AL51" s="88"/>
      <c r="AM51" s="88"/>
      <c r="AN51" s="88"/>
      <c r="AO51" s="89"/>
      <c r="AP51" s="88"/>
      <c r="AQ51" s="88"/>
      <c r="AR51" s="88"/>
      <c r="AS51" s="88"/>
      <c r="AT51" s="89"/>
      <c r="AU51" s="89"/>
      <c r="AV51" s="88"/>
      <c r="AW51" s="89"/>
      <c r="AX51" s="88"/>
      <c r="AY51" s="89"/>
      <c r="AZ51" s="88"/>
      <c r="BA51" s="88"/>
      <c r="BB51" s="88"/>
      <c r="BC51" s="88"/>
      <c r="BD51" s="89"/>
      <c r="BE51" s="88"/>
      <c r="BF51" s="88"/>
      <c r="BG51" s="88"/>
      <c r="BH51" s="88"/>
      <c r="BI51" s="89"/>
      <c r="BJ51" s="89"/>
      <c r="BK51" s="89"/>
      <c r="BL51" s="88"/>
      <c r="BM51" s="89"/>
      <c r="BN51" s="88"/>
      <c r="BO51" s="89"/>
      <c r="BP51" s="88"/>
      <c r="BQ51" s="88"/>
      <c r="BR51" s="88"/>
      <c r="BS51" s="88"/>
      <c r="BT51" s="88"/>
      <c r="BU51" s="88"/>
      <c r="BV51" s="88"/>
      <c r="BW51" s="88"/>
      <c r="BX51" s="88"/>
      <c r="BY51" s="89"/>
      <c r="BZ51" s="88"/>
      <c r="CA51" s="88"/>
      <c r="CB51" s="88"/>
      <c r="CC51" s="88"/>
      <c r="CD51" s="88"/>
      <c r="CE51" s="88"/>
      <c r="CF51" s="89"/>
      <c r="CG51" s="88"/>
      <c r="CH51" s="89"/>
      <c r="CI51" s="89"/>
      <c r="CJ51" s="88"/>
      <c r="CK51" s="88"/>
      <c r="CL51" s="88"/>
      <c r="CM51" s="88"/>
      <c r="CN51" s="89"/>
      <c r="CO51" s="88"/>
      <c r="CP51" s="88"/>
      <c r="CQ51" s="88"/>
      <c r="CR51" s="89"/>
      <c r="CS51" s="88"/>
      <c r="CT51" s="88"/>
      <c r="CU51" s="89"/>
      <c r="CV51" s="88"/>
      <c r="CW51" s="88"/>
      <c r="CX51" s="88"/>
      <c r="CY51" s="88"/>
      <c r="CZ51" s="88"/>
      <c r="DA51" s="88"/>
      <c r="DB51" s="89"/>
      <c r="DC51" s="89"/>
      <c r="DD51" s="88"/>
      <c r="DE51" s="88"/>
      <c r="DF51" s="88"/>
      <c r="DG51" s="89"/>
      <c r="DH51" s="88"/>
      <c r="DI51" s="88"/>
      <c r="DJ51" s="88"/>
      <c r="DK51" s="88"/>
      <c r="DL51" s="88"/>
      <c r="DM51" s="88"/>
      <c r="DN51" s="88"/>
      <c r="DO51" s="88"/>
      <c r="DP51" s="89"/>
      <c r="DQ51" s="89"/>
      <c r="DR51" s="88"/>
      <c r="DS51" s="88"/>
      <c r="DT51" s="89"/>
      <c r="DU51" s="88"/>
      <c r="DV51" s="89"/>
      <c r="DW51" s="88"/>
      <c r="DX51" s="88"/>
      <c r="DY51" s="88"/>
      <c r="DZ51" s="88"/>
      <c r="EA51" s="88"/>
      <c r="EB51" s="89"/>
      <c r="EC51" s="89"/>
      <c r="ED51" s="88"/>
      <c r="EE51" s="88"/>
      <c r="EF51" s="88"/>
      <c r="EG51" s="88"/>
      <c r="EH51" s="464">
        <v>1980</v>
      </c>
      <c r="EI51" s="464"/>
      <c r="EJ51" s="90"/>
      <c r="EK51" s="90">
        <f t="shared" si="2"/>
        <v>0</v>
      </c>
    </row>
    <row r="52" spans="1:141" s="91" customFormat="1" ht="11.25">
      <c r="A52" s="85">
        <f t="shared" si="3"/>
        <v>35</v>
      </c>
      <c r="B52" s="86" t="s">
        <v>2204</v>
      </c>
      <c r="C52" s="470" t="s">
        <v>2205</v>
      </c>
      <c r="D52" s="470"/>
      <c r="E52" s="89"/>
      <c r="F52" s="89"/>
      <c r="G52" s="88"/>
      <c r="H52" s="88"/>
      <c r="I52" s="88"/>
      <c r="J52" s="88"/>
      <c r="K52" s="88"/>
      <c r="L52" s="89"/>
      <c r="M52" s="89"/>
      <c r="N52" s="88"/>
      <c r="O52" s="88"/>
      <c r="P52" s="88"/>
      <c r="Q52" s="88"/>
      <c r="R52" s="89"/>
      <c r="S52" s="89"/>
      <c r="T52" s="88"/>
      <c r="U52" s="88"/>
      <c r="V52" s="89"/>
      <c r="W52" s="88"/>
      <c r="X52" s="88"/>
      <c r="Y52" s="88"/>
      <c r="Z52" s="88"/>
      <c r="AA52" s="89"/>
      <c r="AB52" s="89"/>
      <c r="AC52" s="89"/>
      <c r="AD52" s="88"/>
      <c r="AE52" s="88"/>
      <c r="AF52" s="89"/>
      <c r="AG52" s="88"/>
      <c r="AH52" s="89"/>
      <c r="AI52" s="88"/>
      <c r="AJ52" s="88"/>
      <c r="AK52" s="88"/>
      <c r="AL52" s="88"/>
      <c r="AM52" s="88"/>
      <c r="AN52" s="88"/>
      <c r="AO52" s="89"/>
      <c r="AP52" s="88"/>
      <c r="AQ52" s="88"/>
      <c r="AR52" s="88"/>
      <c r="AS52" s="88"/>
      <c r="AT52" s="89"/>
      <c r="AU52" s="89"/>
      <c r="AV52" s="88"/>
      <c r="AW52" s="89"/>
      <c r="AX52" s="88"/>
      <c r="AY52" s="89"/>
      <c r="AZ52" s="88"/>
      <c r="BA52" s="88"/>
      <c r="BB52" s="88"/>
      <c r="BC52" s="88"/>
      <c r="BD52" s="89"/>
      <c r="BE52" s="88"/>
      <c r="BF52" s="88"/>
      <c r="BG52" s="88"/>
      <c r="BH52" s="88"/>
      <c r="BI52" s="89"/>
      <c r="BJ52" s="89"/>
      <c r="BK52" s="89"/>
      <c r="BL52" s="88"/>
      <c r="BM52" s="89"/>
      <c r="BN52" s="88"/>
      <c r="BO52" s="89"/>
      <c r="BP52" s="88"/>
      <c r="BQ52" s="88"/>
      <c r="BR52" s="88"/>
      <c r="BS52" s="88"/>
      <c r="BT52" s="88"/>
      <c r="BU52" s="88"/>
      <c r="BV52" s="88"/>
      <c r="BW52" s="88"/>
      <c r="BX52" s="88"/>
      <c r="BY52" s="89"/>
      <c r="BZ52" s="88"/>
      <c r="CA52" s="88"/>
      <c r="CB52" s="88"/>
      <c r="CC52" s="88"/>
      <c r="CD52" s="88"/>
      <c r="CE52" s="88"/>
      <c r="CF52" s="89"/>
      <c r="CG52" s="88"/>
      <c r="CH52" s="89"/>
      <c r="CI52" s="89"/>
      <c r="CJ52" s="88"/>
      <c r="CK52" s="88"/>
      <c r="CL52" s="88"/>
      <c r="CM52" s="88"/>
      <c r="CN52" s="89"/>
      <c r="CO52" s="88"/>
      <c r="CP52" s="88"/>
      <c r="CQ52" s="88"/>
      <c r="CR52" s="89"/>
      <c r="CS52" s="88"/>
      <c r="CT52" s="88"/>
      <c r="CU52" s="89"/>
      <c r="CV52" s="88"/>
      <c r="CW52" s="88"/>
      <c r="CX52" s="88"/>
      <c r="CY52" s="88"/>
      <c r="CZ52" s="88"/>
      <c r="DA52" s="88"/>
      <c r="DB52" s="89"/>
      <c r="DC52" s="89"/>
      <c r="DD52" s="88"/>
      <c r="DE52" s="88"/>
      <c r="DF52" s="88"/>
      <c r="DG52" s="89"/>
      <c r="DH52" s="88"/>
      <c r="DI52" s="88"/>
      <c r="DJ52" s="88"/>
      <c r="DK52" s="88"/>
      <c r="DL52" s="88"/>
      <c r="DM52" s="88"/>
      <c r="DN52" s="88"/>
      <c r="DO52" s="88"/>
      <c r="DP52" s="89"/>
      <c r="DQ52" s="89"/>
      <c r="DR52" s="88"/>
      <c r="DS52" s="88"/>
      <c r="DT52" s="89"/>
      <c r="DU52" s="88"/>
      <c r="DV52" s="89"/>
      <c r="DW52" s="88"/>
      <c r="DX52" s="88"/>
      <c r="DY52" s="88"/>
      <c r="DZ52" s="88"/>
      <c r="EA52" s="88"/>
      <c r="EB52" s="89"/>
      <c r="EC52" s="89"/>
      <c r="ED52" s="88"/>
      <c r="EE52" s="88"/>
      <c r="EF52" s="88"/>
      <c r="EG52" s="88"/>
      <c r="EH52" s="464">
        <v>230</v>
      </c>
      <c r="EI52" s="464"/>
      <c r="EJ52" s="90"/>
      <c r="EK52" s="90">
        <f t="shared" si="2"/>
        <v>0</v>
      </c>
    </row>
    <row r="53" spans="1:141" s="91" customFormat="1" ht="11.25">
      <c r="A53" s="85">
        <f t="shared" si="3"/>
        <v>36</v>
      </c>
      <c r="B53" s="86" t="s">
        <v>2206</v>
      </c>
      <c r="C53" s="470" t="s">
        <v>2207</v>
      </c>
      <c r="D53" s="470"/>
      <c r="E53" s="89"/>
      <c r="F53" s="89"/>
      <c r="G53" s="88"/>
      <c r="H53" s="88"/>
      <c r="I53" s="88"/>
      <c r="J53" s="88"/>
      <c r="K53" s="88"/>
      <c r="L53" s="89"/>
      <c r="M53" s="89"/>
      <c r="N53" s="88"/>
      <c r="O53" s="88"/>
      <c r="P53" s="88"/>
      <c r="Q53" s="88"/>
      <c r="R53" s="89"/>
      <c r="S53" s="89"/>
      <c r="T53" s="88"/>
      <c r="U53" s="88"/>
      <c r="V53" s="89"/>
      <c r="W53" s="88"/>
      <c r="X53" s="88"/>
      <c r="Y53" s="88"/>
      <c r="Z53" s="88"/>
      <c r="AA53" s="89"/>
      <c r="AB53" s="89"/>
      <c r="AC53" s="89"/>
      <c r="AD53" s="88"/>
      <c r="AE53" s="88"/>
      <c r="AF53" s="89"/>
      <c r="AG53" s="88"/>
      <c r="AH53" s="89"/>
      <c r="AI53" s="88"/>
      <c r="AJ53" s="88"/>
      <c r="AK53" s="88"/>
      <c r="AL53" s="88"/>
      <c r="AM53" s="88"/>
      <c r="AN53" s="88"/>
      <c r="AO53" s="89"/>
      <c r="AP53" s="88"/>
      <c r="AQ53" s="88"/>
      <c r="AR53" s="88"/>
      <c r="AS53" s="88"/>
      <c r="AT53" s="89"/>
      <c r="AU53" s="89"/>
      <c r="AV53" s="88"/>
      <c r="AW53" s="89"/>
      <c r="AX53" s="88"/>
      <c r="AY53" s="89"/>
      <c r="AZ53" s="88"/>
      <c r="BA53" s="88"/>
      <c r="BB53" s="88"/>
      <c r="BC53" s="88"/>
      <c r="BD53" s="89"/>
      <c r="BE53" s="88"/>
      <c r="BF53" s="88"/>
      <c r="BG53" s="88"/>
      <c r="BH53" s="88"/>
      <c r="BI53" s="89"/>
      <c r="BJ53" s="89"/>
      <c r="BK53" s="89"/>
      <c r="BL53" s="88"/>
      <c r="BM53" s="89"/>
      <c r="BN53" s="88"/>
      <c r="BO53" s="89"/>
      <c r="BP53" s="88"/>
      <c r="BQ53" s="88"/>
      <c r="BR53" s="88"/>
      <c r="BS53" s="88"/>
      <c r="BT53" s="88"/>
      <c r="BU53" s="88"/>
      <c r="BV53" s="88"/>
      <c r="BW53" s="88"/>
      <c r="BX53" s="88"/>
      <c r="BY53" s="89"/>
      <c r="BZ53" s="88"/>
      <c r="CA53" s="88"/>
      <c r="CB53" s="88"/>
      <c r="CC53" s="88"/>
      <c r="CD53" s="88"/>
      <c r="CE53" s="88"/>
      <c r="CF53" s="89"/>
      <c r="CG53" s="88"/>
      <c r="CH53" s="89"/>
      <c r="CI53" s="89"/>
      <c r="CJ53" s="88"/>
      <c r="CK53" s="88"/>
      <c r="CL53" s="88"/>
      <c r="CM53" s="88"/>
      <c r="CN53" s="89"/>
      <c r="CO53" s="88"/>
      <c r="CP53" s="88"/>
      <c r="CQ53" s="88"/>
      <c r="CR53" s="89"/>
      <c r="CS53" s="88"/>
      <c r="CT53" s="88"/>
      <c r="CU53" s="89"/>
      <c r="CV53" s="88"/>
      <c r="CW53" s="88"/>
      <c r="CX53" s="88"/>
      <c r="CY53" s="88"/>
      <c r="CZ53" s="88"/>
      <c r="DA53" s="88"/>
      <c r="DB53" s="89"/>
      <c r="DC53" s="89"/>
      <c r="DD53" s="88"/>
      <c r="DE53" s="88"/>
      <c r="DF53" s="88"/>
      <c r="DG53" s="89"/>
      <c r="DH53" s="88"/>
      <c r="DI53" s="88"/>
      <c r="DJ53" s="88"/>
      <c r="DK53" s="88"/>
      <c r="DL53" s="88"/>
      <c r="DM53" s="88"/>
      <c r="DN53" s="88"/>
      <c r="DO53" s="88"/>
      <c r="DP53" s="89"/>
      <c r="DQ53" s="89"/>
      <c r="DR53" s="88"/>
      <c r="DS53" s="88"/>
      <c r="DT53" s="89"/>
      <c r="DU53" s="88"/>
      <c r="DV53" s="89"/>
      <c r="DW53" s="88"/>
      <c r="DX53" s="88"/>
      <c r="DY53" s="88"/>
      <c r="DZ53" s="88"/>
      <c r="EA53" s="88"/>
      <c r="EB53" s="89"/>
      <c r="EC53" s="89"/>
      <c r="ED53" s="88"/>
      <c r="EE53" s="88"/>
      <c r="EF53" s="88"/>
      <c r="EG53" s="88"/>
      <c r="EH53" s="464">
        <v>1250</v>
      </c>
      <c r="EI53" s="464"/>
      <c r="EJ53" s="90"/>
      <c r="EK53" s="90">
        <f t="shared" si="2"/>
        <v>0</v>
      </c>
    </row>
    <row r="54" spans="1:141" s="91" customFormat="1" ht="11.25">
      <c r="A54" s="92">
        <f t="shared" si="3"/>
        <v>37</v>
      </c>
      <c r="B54" s="86" t="s">
        <v>2208</v>
      </c>
      <c r="C54" s="470" t="s">
        <v>2209</v>
      </c>
      <c r="D54" s="470"/>
      <c r="E54" s="89"/>
      <c r="F54" s="89"/>
      <c r="G54" s="88"/>
      <c r="H54" s="88"/>
      <c r="I54" s="88"/>
      <c r="J54" s="88"/>
      <c r="K54" s="88"/>
      <c r="L54" s="89"/>
      <c r="M54" s="89"/>
      <c r="N54" s="88"/>
      <c r="O54" s="88"/>
      <c r="P54" s="88"/>
      <c r="Q54" s="88"/>
      <c r="R54" s="89"/>
      <c r="S54" s="89"/>
      <c r="T54" s="88"/>
      <c r="U54" s="88"/>
      <c r="V54" s="89"/>
      <c r="W54" s="88"/>
      <c r="X54" s="88"/>
      <c r="Y54" s="88"/>
      <c r="Z54" s="88"/>
      <c r="AA54" s="89"/>
      <c r="AB54" s="89"/>
      <c r="AC54" s="89"/>
      <c r="AD54" s="88"/>
      <c r="AE54" s="88"/>
      <c r="AF54" s="89"/>
      <c r="AG54" s="88"/>
      <c r="AH54" s="89"/>
      <c r="AI54" s="88"/>
      <c r="AJ54" s="88"/>
      <c r="AK54" s="88"/>
      <c r="AL54" s="88"/>
      <c r="AM54" s="88"/>
      <c r="AN54" s="88"/>
      <c r="AO54" s="89"/>
      <c r="AP54" s="88"/>
      <c r="AQ54" s="88"/>
      <c r="AR54" s="88"/>
      <c r="AS54" s="88"/>
      <c r="AT54" s="89"/>
      <c r="AU54" s="89"/>
      <c r="AV54" s="88"/>
      <c r="AW54" s="89"/>
      <c r="AX54" s="88"/>
      <c r="AY54" s="89"/>
      <c r="AZ54" s="88"/>
      <c r="BA54" s="88"/>
      <c r="BB54" s="88"/>
      <c r="BC54" s="88"/>
      <c r="BD54" s="89"/>
      <c r="BE54" s="88"/>
      <c r="BF54" s="88"/>
      <c r="BG54" s="88"/>
      <c r="BH54" s="88"/>
      <c r="BI54" s="89"/>
      <c r="BJ54" s="89"/>
      <c r="BK54" s="89"/>
      <c r="BL54" s="88"/>
      <c r="BM54" s="89"/>
      <c r="BN54" s="88"/>
      <c r="BO54" s="89"/>
      <c r="BP54" s="88"/>
      <c r="BQ54" s="88"/>
      <c r="BR54" s="88"/>
      <c r="BS54" s="88"/>
      <c r="BT54" s="88"/>
      <c r="BU54" s="88"/>
      <c r="BV54" s="88"/>
      <c r="BW54" s="88"/>
      <c r="BX54" s="88"/>
      <c r="BY54" s="89"/>
      <c r="BZ54" s="88"/>
      <c r="CA54" s="88"/>
      <c r="CB54" s="88"/>
      <c r="CC54" s="88"/>
      <c r="CD54" s="88"/>
      <c r="CE54" s="88"/>
      <c r="CF54" s="89"/>
      <c r="CG54" s="88"/>
      <c r="CH54" s="89"/>
      <c r="CI54" s="89"/>
      <c r="CJ54" s="88"/>
      <c r="CK54" s="88"/>
      <c r="CL54" s="88"/>
      <c r="CM54" s="88"/>
      <c r="CN54" s="89"/>
      <c r="CO54" s="88"/>
      <c r="CP54" s="88"/>
      <c r="CQ54" s="88"/>
      <c r="CR54" s="89"/>
      <c r="CS54" s="88"/>
      <c r="CT54" s="88"/>
      <c r="CU54" s="89"/>
      <c r="CV54" s="88"/>
      <c r="CW54" s="88"/>
      <c r="CX54" s="88"/>
      <c r="CY54" s="88"/>
      <c r="CZ54" s="88"/>
      <c r="DA54" s="88"/>
      <c r="DB54" s="89"/>
      <c r="DC54" s="89"/>
      <c r="DD54" s="88"/>
      <c r="DE54" s="88"/>
      <c r="DF54" s="88"/>
      <c r="DG54" s="89"/>
      <c r="DH54" s="88"/>
      <c r="DI54" s="88"/>
      <c r="DJ54" s="88"/>
      <c r="DK54" s="88"/>
      <c r="DL54" s="88"/>
      <c r="DM54" s="88"/>
      <c r="DN54" s="88"/>
      <c r="DO54" s="88"/>
      <c r="DP54" s="89"/>
      <c r="DQ54" s="89"/>
      <c r="DR54" s="88"/>
      <c r="DS54" s="88"/>
      <c r="DT54" s="89"/>
      <c r="DU54" s="88"/>
      <c r="DV54" s="89"/>
      <c r="DW54" s="88"/>
      <c r="DX54" s="88"/>
      <c r="DY54" s="88"/>
      <c r="DZ54" s="88"/>
      <c r="EA54" s="88"/>
      <c r="EB54" s="89"/>
      <c r="EC54" s="89"/>
      <c r="ED54" s="88"/>
      <c r="EE54" s="88"/>
      <c r="EF54" s="88"/>
      <c r="EG54" s="88"/>
      <c r="EH54" s="464">
        <v>1250</v>
      </c>
      <c r="EI54" s="464"/>
      <c r="EJ54" s="90"/>
      <c r="EK54" s="90">
        <f t="shared" si="2"/>
        <v>0</v>
      </c>
    </row>
    <row r="55" spans="1:255" s="88" customFormat="1" ht="11.25">
      <c r="A55" s="85">
        <f t="shared" si="3"/>
        <v>38</v>
      </c>
      <c r="B55" s="86" t="s">
        <v>2210</v>
      </c>
      <c r="C55" s="470" t="s">
        <v>2211</v>
      </c>
      <c r="D55" s="470"/>
      <c r="AP55" s="88" t="s">
        <v>2212</v>
      </c>
      <c r="DU55" s="88" t="s">
        <v>2212</v>
      </c>
      <c r="EH55" s="464">
        <v>860</v>
      </c>
      <c r="EI55" s="464"/>
      <c r="EJ55" s="90"/>
      <c r="EK55" s="90">
        <f t="shared" si="2"/>
        <v>0</v>
      </c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</row>
    <row r="56" spans="1:141" s="91" customFormat="1" ht="24" customHeight="1">
      <c r="A56" s="85">
        <f t="shared" si="3"/>
        <v>39</v>
      </c>
      <c r="B56" s="86" t="s">
        <v>2213</v>
      </c>
      <c r="C56" s="465" t="s">
        <v>2214</v>
      </c>
      <c r="D56" s="465"/>
      <c r="E56" s="89">
        <v>1</v>
      </c>
      <c r="F56" s="89">
        <v>1</v>
      </c>
      <c r="G56" s="88"/>
      <c r="H56" s="89">
        <v>1</v>
      </c>
      <c r="I56" s="88"/>
      <c r="J56" s="88"/>
      <c r="K56" s="88"/>
      <c r="L56" s="88"/>
      <c r="M56" s="88"/>
      <c r="N56" s="88"/>
      <c r="O56" s="88"/>
      <c r="P56" s="89">
        <v>1</v>
      </c>
      <c r="Q56" s="88"/>
      <c r="R56" s="89">
        <v>1</v>
      </c>
      <c r="S56" s="88"/>
      <c r="T56" s="88"/>
      <c r="U56" s="88"/>
      <c r="V56" s="88"/>
      <c r="W56" s="88"/>
      <c r="X56" s="88"/>
      <c r="Y56" s="88"/>
      <c r="Z56" s="88"/>
      <c r="AA56" s="89">
        <v>1</v>
      </c>
      <c r="AB56" s="89"/>
      <c r="AC56" s="89">
        <v>1</v>
      </c>
      <c r="AD56" s="89"/>
      <c r="AE56" s="89"/>
      <c r="AF56" s="89"/>
      <c r="AG56" s="89"/>
      <c r="AH56" s="89"/>
      <c r="AI56" s="89">
        <v>1</v>
      </c>
      <c r="AJ56" s="89"/>
      <c r="AK56" s="89"/>
      <c r="AL56" s="89"/>
      <c r="AM56" s="89"/>
      <c r="AN56" s="89"/>
      <c r="AO56" s="89">
        <v>1</v>
      </c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>
        <v>1</v>
      </c>
      <c r="BZ56" s="89"/>
      <c r="CA56" s="89"/>
      <c r="CB56" s="89"/>
      <c r="CC56" s="89"/>
      <c r="CD56" s="89"/>
      <c r="CE56" s="89"/>
      <c r="CF56" s="89"/>
      <c r="CG56" s="89">
        <v>1</v>
      </c>
      <c r="CH56" s="89"/>
      <c r="CI56" s="89"/>
      <c r="CJ56" s="89">
        <v>1</v>
      </c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>
        <v>1</v>
      </c>
      <c r="DA56" s="89">
        <v>1</v>
      </c>
      <c r="DB56" s="89">
        <v>1</v>
      </c>
      <c r="DC56" s="89">
        <v>1</v>
      </c>
      <c r="DD56" s="89"/>
      <c r="DE56" s="89"/>
      <c r="DF56" s="89"/>
      <c r="DG56" s="89">
        <v>1</v>
      </c>
      <c r="DH56" s="89"/>
      <c r="DI56" s="89"/>
      <c r="DJ56" s="89"/>
      <c r="DK56" s="89">
        <v>1</v>
      </c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>
        <v>1</v>
      </c>
      <c r="DZ56" s="89"/>
      <c r="EA56" s="89"/>
      <c r="EB56" s="89"/>
      <c r="EC56" s="89"/>
      <c r="ED56" s="88"/>
      <c r="EE56" s="88"/>
      <c r="EF56" s="88"/>
      <c r="EG56" s="88"/>
      <c r="EH56" s="464">
        <v>690</v>
      </c>
      <c r="EI56" s="464"/>
      <c r="EJ56" s="90"/>
      <c r="EK56" s="90">
        <f t="shared" si="2"/>
        <v>0</v>
      </c>
    </row>
    <row r="57" spans="1:141" s="91" customFormat="1" ht="23.25" customHeight="1">
      <c r="A57" s="85">
        <f t="shared" si="3"/>
        <v>40</v>
      </c>
      <c r="B57" s="86" t="s">
        <v>2215</v>
      </c>
      <c r="C57" s="465" t="s">
        <v>2216</v>
      </c>
      <c r="D57" s="465"/>
      <c r="E57" s="89">
        <v>1</v>
      </c>
      <c r="F57" s="89">
        <v>1</v>
      </c>
      <c r="G57" s="89">
        <v>1</v>
      </c>
      <c r="H57" s="89">
        <v>1</v>
      </c>
      <c r="I57" s="88"/>
      <c r="J57" s="88"/>
      <c r="K57" s="88"/>
      <c r="L57" s="88"/>
      <c r="M57" s="88"/>
      <c r="N57" s="88"/>
      <c r="O57" s="88"/>
      <c r="P57" s="88"/>
      <c r="Q57" s="88"/>
      <c r="R57" s="89">
        <v>1</v>
      </c>
      <c r="S57" s="88"/>
      <c r="T57" s="88"/>
      <c r="U57" s="88"/>
      <c r="V57" s="88"/>
      <c r="W57" s="88"/>
      <c r="X57" s="88"/>
      <c r="Y57" s="88"/>
      <c r="Z57" s="88"/>
      <c r="AA57" s="89">
        <v>1</v>
      </c>
      <c r="AB57" s="89"/>
      <c r="AC57" s="89">
        <v>1</v>
      </c>
      <c r="AD57" s="89"/>
      <c r="AE57" s="89"/>
      <c r="AF57" s="89">
        <v>1</v>
      </c>
      <c r="AG57" s="89"/>
      <c r="AH57" s="89"/>
      <c r="AI57" s="89">
        <v>1</v>
      </c>
      <c r="AJ57" s="89"/>
      <c r="AK57" s="89"/>
      <c r="AL57" s="89"/>
      <c r="AM57" s="89">
        <v>1</v>
      </c>
      <c r="AN57" s="89"/>
      <c r="AO57" s="89">
        <v>1</v>
      </c>
      <c r="AP57" s="89"/>
      <c r="AQ57" s="89">
        <v>1</v>
      </c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>
        <v>1</v>
      </c>
      <c r="BZ57" s="89"/>
      <c r="CA57" s="89"/>
      <c r="CB57" s="89"/>
      <c r="CC57" s="89"/>
      <c r="CD57" s="89"/>
      <c r="CE57" s="89"/>
      <c r="CF57" s="89"/>
      <c r="CG57" s="89">
        <v>1</v>
      </c>
      <c r="CH57" s="89"/>
      <c r="CI57" s="89"/>
      <c r="CJ57" s="89">
        <v>1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>
        <v>1</v>
      </c>
      <c r="DA57" s="89">
        <v>1</v>
      </c>
      <c r="DB57" s="89">
        <v>1</v>
      </c>
      <c r="DC57" s="89">
        <v>1</v>
      </c>
      <c r="DD57" s="89"/>
      <c r="DE57" s="89"/>
      <c r="DF57" s="89"/>
      <c r="DG57" s="89">
        <v>1</v>
      </c>
      <c r="DH57" s="89"/>
      <c r="DI57" s="89"/>
      <c r="DJ57" s="89">
        <v>1</v>
      </c>
      <c r="DK57" s="89">
        <v>1</v>
      </c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>
        <v>1</v>
      </c>
      <c r="DW57" s="89"/>
      <c r="DX57" s="89"/>
      <c r="DY57" s="89">
        <v>1</v>
      </c>
      <c r="DZ57" s="89"/>
      <c r="EA57" s="89"/>
      <c r="EB57" s="89"/>
      <c r="EC57" s="89"/>
      <c r="ED57" s="88"/>
      <c r="EE57" s="88"/>
      <c r="EF57" s="88"/>
      <c r="EG57" s="88"/>
      <c r="EH57" s="464">
        <v>680</v>
      </c>
      <c r="EI57" s="464"/>
      <c r="EJ57" s="90"/>
      <c r="EK57" s="90">
        <f t="shared" si="2"/>
        <v>0</v>
      </c>
    </row>
    <row r="58" spans="1:141" s="91" customFormat="1" ht="11.25">
      <c r="A58" s="85">
        <f t="shared" si="3"/>
        <v>41</v>
      </c>
      <c r="B58" s="86" t="s">
        <v>2217</v>
      </c>
      <c r="C58" s="470" t="s">
        <v>2218</v>
      </c>
      <c r="D58" s="470"/>
      <c r="E58" s="89">
        <v>2</v>
      </c>
      <c r="F58" s="89">
        <v>2</v>
      </c>
      <c r="G58" s="88"/>
      <c r="H58" s="88"/>
      <c r="I58" s="88"/>
      <c r="J58" s="88"/>
      <c r="K58" s="89">
        <v>1</v>
      </c>
      <c r="L58" s="89">
        <v>1</v>
      </c>
      <c r="M58" s="89">
        <v>1</v>
      </c>
      <c r="N58" s="88"/>
      <c r="O58" s="88"/>
      <c r="P58" s="89">
        <v>2</v>
      </c>
      <c r="Q58" s="88"/>
      <c r="R58" s="89">
        <v>1</v>
      </c>
      <c r="S58" s="89">
        <v>1</v>
      </c>
      <c r="T58" s="88"/>
      <c r="U58" s="89">
        <v>1</v>
      </c>
      <c r="V58" s="89">
        <v>1</v>
      </c>
      <c r="W58" s="88"/>
      <c r="X58" s="88"/>
      <c r="Y58" s="88"/>
      <c r="Z58" s="88"/>
      <c r="AA58" s="89">
        <v>2</v>
      </c>
      <c r="AB58" s="89"/>
      <c r="AC58" s="89">
        <v>1</v>
      </c>
      <c r="AD58" s="89"/>
      <c r="AE58" s="89"/>
      <c r="AF58" s="89"/>
      <c r="AG58" s="89">
        <v>1</v>
      </c>
      <c r="AH58" s="89">
        <v>1</v>
      </c>
      <c r="AI58" s="89"/>
      <c r="AJ58" s="89"/>
      <c r="AK58" s="89"/>
      <c r="AL58" s="89"/>
      <c r="AM58" s="89">
        <v>2</v>
      </c>
      <c r="AN58" s="89"/>
      <c r="AO58" s="89">
        <v>2</v>
      </c>
      <c r="AP58" s="89"/>
      <c r="AQ58" s="89"/>
      <c r="AR58" s="89">
        <v>1</v>
      </c>
      <c r="AS58" s="89"/>
      <c r="AT58" s="89">
        <v>1</v>
      </c>
      <c r="AU58" s="89"/>
      <c r="AV58" s="89"/>
      <c r="AW58" s="89">
        <v>1</v>
      </c>
      <c r="AX58" s="89"/>
      <c r="AY58" s="89">
        <v>1</v>
      </c>
      <c r="AZ58" s="89"/>
      <c r="BA58" s="89"/>
      <c r="BB58" s="89"/>
      <c r="BC58" s="89"/>
      <c r="BD58" s="89">
        <v>2</v>
      </c>
      <c r="BE58" s="89">
        <v>1</v>
      </c>
      <c r="BF58" s="89">
        <v>2</v>
      </c>
      <c r="BG58" s="89"/>
      <c r="BH58" s="89"/>
      <c r="BI58" s="89">
        <v>1</v>
      </c>
      <c r="BJ58" s="89"/>
      <c r="BK58" s="89">
        <v>2</v>
      </c>
      <c r="BL58" s="89"/>
      <c r="BM58" s="89">
        <v>1</v>
      </c>
      <c r="BN58" s="89"/>
      <c r="BO58" s="89">
        <v>1</v>
      </c>
      <c r="BP58" s="89"/>
      <c r="BQ58" s="89"/>
      <c r="BR58" s="89"/>
      <c r="BS58" s="89"/>
      <c r="BT58" s="89"/>
      <c r="BU58" s="89"/>
      <c r="BV58" s="89"/>
      <c r="BW58" s="89"/>
      <c r="BX58" s="89"/>
      <c r="BY58" s="89">
        <v>2</v>
      </c>
      <c r="BZ58" s="89"/>
      <c r="CA58" s="89"/>
      <c r="CB58" s="89"/>
      <c r="CC58" s="89"/>
      <c r="CD58" s="89"/>
      <c r="CE58" s="89"/>
      <c r="CF58" s="89">
        <v>1</v>
      </c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>
        <v>1</v>
      </c>
      <c r="DD58" s="89"/>
      <c r="DE58" s="89"/>
      <c r="DF58" s="89"/>
      <c r="DG58" s="89">
        <v>1</v>
      </c>
      <c r="DH58" s="89"/>
      <c r="DI58" s="89"/>
      <c r="DJ58" s="89"/>
      <c r="DK58" s="89"/>
      <c r="DL58" s="89"/>
      <c r="DM58" s="89"/>
      <c r="DN58" s="89"/>
      <c r="DO58" s="89"/>
      <c r="DP58" s="89">
        <v>1</v>
      </c>
      <c r="DQ58" s="89"/>
      <c r="DR58" s="89"/>
      <c r="DS58" s="89"/>
      <c r="DT58" s="89"/>
      <c r="DU58" s="89"/>
      <c r="DV58" s="89">
        <v>2</v>
      </c>
      <c r="DW58" s="89"/>
      <c r="DX58" s="89"/>
      <c r="DY58" s="89">
        <v>3</v>
      </c>
      <c r="DZ58" s="89"/>
      <c r="EA58" s="89"/>
      <c r="EB58" s="89"/>
      <c r="EC58" s="89"/>
      <c r="ED58" s="89"/>
      <c r="EE58" s="89"/>
      <c r="EF58" s="89"/>
      <c r="EG58" s="89"/>
      <c r="EH58" s="464">
        <v>490</v>
      </c>
      <c r="EI58" s="464"/>
      <c r="EJ58" s="90"/>
      <c r="EK58" s="90">
        <f t="shared" si="2"/>
        <v>0</v>
      </c>
    </row>
    <row r="59" spans="1:255" s="89" customFormat="1" ht="11.25">
      <c r="A59" s="85">
        <f t="shared" si="3"/>
        <v>42</v>
      </c>
      <c r="B59" s="86" t="s">
        <v>2219</v>
      </c>
      <c r="C59" s="470" t="s">
        <v>2220</v>
      </c>
      <c r="D59" s="470"/>
      <c r="G59" s="88"/>
      <c r="H59" s="88"/>
      <c r="I59" s="88"/>
      <c r="J59" s="88"/>
      <c r="N59" s="88"/>
      <c r="O59" s="88"/>
      <c r="Q59" s="88"/>
      <c r="T59" s="88"/>
      <c r="W59" s="88"/>
      <c r="X59" s="88"/>
      <c r="Y59" s="88"/>
      <c r="Z59" s="88"/>
      <c r="EH59" s="464">
        <v>1050</v>
      </c>
      <c r="EI59" s="464"/>
      <c r="EJ59" s="90"/>
      <c r="EK59" s="90">
        <f t="shared" si="2"/>
        <v>0</v>
      </c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</row>
    <row r="60" spans="1:255" s="89" customFormat="1" ht="11.25">
      <c r="A60" s="85">
        <f t="shared" si="3"/>
        <v>43</v>
      </c>
      <c r="B60" s="86" t="s">
        <v>2221</v>
      </c>
      <c r="C60" s="470" t="s">
        <v>2222</v>
      </c>
      <c r="D60" s="470"/>
      <c r="G60" s="88"/>
      <c r="H60" s="88"/>
      <c r="I60" s="88"/>
      <c r="J60" s="88"/>
      <c r="N60" s="88"/>
      <c r="O60" s="88"/>
      <c r="Q60" s="88"/>
      <c r="T60" s="88"/>
      <c r="W60" s="88"/>
      <c r="X60" s="88"/>
      <c r="Y60" s="88"/>
      <c r="Z60" s="88"/>
      <c r="EH60" s="464">
        <v>6820</v>
      </c>
      <c r="EI60" s="464"/>
      <c r="EJ60" s="90"/>
      <c r="EK60" s="90">
        <f t="shared" si="2"/>
        <v>0</v>
      </c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</row>
    <row r="61" spans="1:255" s="89" customFormat="1" ht="11.25">
      <c r="A61" s="85">
        <f t="shared" si="3"/>
        <v>44</v>
      </c>
      <c r="B61" s="86" t="s">
        <v>2223</v>
      </c>
      <c r="C61" s="470" t="s">
        <v>2224</v>
      </c>
      <c r="D61" s="470"/>
      <c r="G61" s="88"/>
      <c r="H61" s="88"/>
      <c r="I61" s="88"/>
      <c r="J61" s="88"/>
      <c r="N61" s="88"/>
      <c r="O61" s="88"/>
      <c r="Q61" s="88"/>
      <c r="T61" s="88"/>
      <c r="W61" s="88"/>
      <c r="X61" s="88"/>
      <c r="Y61" s="88"/>
      <c r="Z61" s="88"/>
      <c r="EH61" s="464">
        <v>3100</v>
      </c>
      <c r="EI61" s="464"/>
      <c r="EJ61" s="90"/>
      <c r="EK61" s="90">
        <f t="shared" si="2"/>
        <v>0</v>
      </c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</row>
    <row r="62" spans="1:255" s="89" customFormat="1" ht="11.25">
      <c r="A62" s="85">
        <f t="shared" si="3"/>
        <v>45</v>
      </c>
      <c r="B62" s="86" t="s">
        <v>2225</v>
      </c>
      <c r="C62" s="470" t="s">
        <v>2226</v>
      </c>
      <c r="D62" s="470"/>
      <c r="G62" s="88"/>
      <c r="H62" s="88"/>
      <c r="I62" s="88"/>
      <c r="J62" s="88"/>
      <c r="N62" s="88"/>
      <c r="O62" s="88"/>
      <c r="Q62" s="88"/>
      <c r="T62" s="88"/>
      <c r="W62" s="88"/>
      <c r="X62" s="88"/>
      <c r="Y62" s="88"/>
      <c r="Z62" s="88"/>
      <c r="EH62" s="464">
        <v>9650</v>
      </c>
      <c r="EI62" s="464"/>
      <c r="EJ62" s="90"/>
      <c r="EK62" s="90">
        <f t="shared" si="2"/>
        <v>0</v>
      </c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</row>
    <row r="63" spans="1:255" s="89" customFormat="1" ht="11.25">
      <c r="A63" s="85">
        <f t="shared" si="3"/>
        <v>46</v>
      </c>
      <c r="B63" s="86" t="s">
        <v>2227</v>
      </c>
      <c r="C63" s="470" t="s">
        <v>2228</v>
      </c>
      <c r="D63" s="470"/>
      <c r="G63" s="88"/>
      <c r="H63" s="88"/>
      <c r="I63" s="88"/>
      <c r="J63" s="88"/>
      <c r="N63" s="88"/>
      <c r="O63" s="88"/>
      <c r="Q63" s="88"/>
      <c r="T63" s="88"/>
      <c r="W63" s="88"/>
      <c r="X63" s="88"/>
      <c r="Y63" s="88"/>
      <c r="Z63" s="88"/>
      <c r="EH63" s="464">
        <v>1100</v>
      </c>
      <c r="EI63" s="464"/>
      <c r="EJ63" s="90"/>
      <c r="EK63" s="90">
        <f t="shared" si="2"/>
        <v>0</v>
      </c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</row>
    <row r="64" spans="1:255" s="89" customFormat="1" ht="11.25">
      <c r="A64" s="85">
        <f t="shared" si="3"/>
        <v>47</v>
      </c>
      <c r="B64" s="86" t="s">
        <v>2229</v>
      </c>
      <c r="C64" s="470" t="s">
        <v>2230</v>
      </c>
      <c r="D64" s="470"/>
      <c r="G64" s="88"/>
      <c r="H64" s="88"/>
      <c r="I64" s="88"/>
      <c r="J64" s="88"/>
      <c r="N64" s="88"/>
      <c r="O64" s="88"/>
      <c r="Q64" s="88"/>
      <c r="T64" s="88"/>
      <c r="W64" s="88"/>
      <c r="X64" s="88"/>
      <c r="Y64" s="88"/>
      <c r="Z64" s="88"/>
      <c r="EH64" s="464">
        <v>1440</v>
      </c>
      <c r="EI64" s="464"/>
      <c r="EJ64" s="90"/>
      <c r="EK64" s="90">
        <f t="shared" si="2"/>
        <v>0</v>
      </c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</row>
    <row r="65" spans="1:255" s="89" customFormat="1" ht="11.25">
      <c r="A65" s="85">
        <f t="shared" si="3"/>
        <v>48</v>
      </c>
      <c r="B65" s="86" t="s">
        <v>2231</v>
      </c>
      <c r="C65" s="470" t="s">
        <v>2232</v>
      </c>
      <c r="D65" s="470"/>
      <c r="G65" s="88"/>
      <c r="H65" s="88"/>
      <c r="I65" s="88"/>
      <c r="J65" s="88"/>
      <c r="N65" s="88"/>
      <c r="O65" s="88"/>
      <c r="Q65" s="88"/>
      <c r="T65" s="88"/>
      <c r="W65" s="88"/>
      <c r="X65" s="88"/>
      <c r="Y65" s="88"/>
      <c r="Z65" s="88"/>
      <c r="EH65" s="464">
        <v>1250</v>
      </c>
      <c r="EI65" s="464"/>
      <c r="EJ65" s="90"/>
      <c r="EK65" s="90">
        <f t="shared" si="2"/>
        <v>0</v>
      </c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</row>
    <row r="66" spans="1:141" s="91" customFormat="1" ht="22.5" customHeight="1">
      <c r="A66" s="85">
        <f t="shared" si="3"/>
        <v>49</v>
      </c>
      <c r="B66" s="86" t="s">
        <v>2233</v>
      </c>
      <c r="C66" s="465" t="s">
        <v>2234</v>
      </c>
      <c r="D66" s="465"/>
      <c r="E66" s="89">
        <v>1</v>
      </c>
      <c r="F66" s="89">
        <v>1</v>
      </c>
      <c r="G66" s="89">
        <v>1</v>
      </c>
      <c r="H66" s="88"/>
      <c r="I66" s="88"/>
      <c r="J66" s="88"/>
      <c r="K66" s="88"/>
      <c r="L66" s="88"/>
      <c r="M66" s="88"/>
      <c r="N66" s="88"/>
      <c r="O66" s="88"/>
      <c r="P66" s="89">
        <v>1</v>
      </c>
      <c r="Q66" s="88"/>
      <c r="R66" s="89">
        <v>1</v>
      </c>
      <c r="S66" s="88"/>
      <c r="T66" s="88"/>
      <c r="U66" s="88"/>
      <c r="V66" s="88"/>
      <c r="W66" s="88"/>
      <c r="X66" s="88"/>
      <c r="Y66" s="88"/>
      <c r="Z66" s="88"/>
      <c r="AA66" s="89">
        <v>1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>
        <v>1</v>
      </c>
      <c r="AO66" s="89">
        <v>1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>
        <v>2</v>
      </c>
      <c r="BJ66" s="89"/>
      <c r="BK66" s="89"/>
      <c r="BL66" s="89"/>
      <c r="BM66" s="89">
        <v>1</v>
      </c>
      <c r="BN66" s="89"/>
      <c r="BO66" s="89"/>
      <c r="BP66" s="89"/>
      <c r="BQ66" s="89"/>
      <c r="BR66" s="89"/>
      <c r="BS66" s="89"/>
      <c r="BT66" s="89"/>
      <c r="BU66" s="89"/>
      <c r="BV66" s="89"/>
      <c r="BW66" s="89">
        <v>1</v>
      </c>
      <c r="BX66" s="89">
        <v>1</v>
      </c>
      <c r="BY66" s="89">
        <v>2</v>
      </c>
      <c r="BZ66" s="89"/>
      <c r="CA66" s="89"/>
      <c r="CB66" s="89"/>
      <c r="CC66" s="89"/>
      <c r="CD66" s="89"/>
      <c r="CE66" s="89"/>
      <c r="CF66" s="89">
        <v>1</v>
      </c>
      <c r="CG66" s="89">
        <v>2</v>
      </c>
      <c r="CH66" s="89"/>
      <c r="CI66" s="89"/>
      <c r="CJ66" s="89"/>
      <c r="CK66" s="89"/>
      <c r="CL66" s="89"/>
      <c r="CM66" s="89"/>
      <c r="CN66" s="89"/>
      <c r="CO66" s="89"/>
      <c r="CP66" s="89"/>
      <c r="CQ66" s="89">
        <v>1</v>
      </c>
      <c r="CR66" s="89"/>
      <c r="CS66" s="89"/>
      <c r="CT66" s="89"/>
      <c r="CU66" s="89"/>
      <c r="CV66" s="89"/>
      <c r="CW66" s="89"/>
      <c r="CX66" s="89"/>
      <c r="CY66" s="89"/>
      <c r="CZ66" s="89">
        <v>1</v>
      </c>
      <c r="DA66" s="89"/>
      <c r="DB66" s="89">
        <v>1</v>
      </c>
      <c r="DC66" s="89">
        <v>1</v>
      </c>
      <c r="DD66" s="89"/>
      <c r="DE66" s="89"/>
      <c r="DF66" s="89"/>
      <c r="DG66" s="89">
        <v>1</v>
      </c>
      <c r="DH66" s="89"/>
      <c r="DI66" s="89">
        <v>1</v>
      </c>
      <c r="DJ66" s="89"/>
      <c r="DK66" s="89">
        <v>1</v>
      </c>
      <c r="DL66" s="89"/>
      <c r="DM66" s="89"/>
      <c r="DN66" s="89"/>
      <c r="DO66" s="89"/>
      <c r="DP66" s="89"/>
      <c r="DQ66" s="89"/>
      <c r="DR66" s="89"/>
      <c r="DS66" s="89"/>
      <c r="DT66" s="89">
        <v>3</v>
      </c>
      <c r="DU66" s="89"/>
      <c r="DV66" s="89">
        <v>3</v>
      </c>
      <c r="DW66" s="89"/>
      <c r="DX66" s="89"/>
      <c r="DY66" s="89">
        <v>3</v>
      </c>
      <c r="DZ66" s="89"/>
      <c r="EA66" s="89"/>
      <c r="EB66" s="89"/>
      <c r="EC66" s="89">
        <v>1</v>
      </c>
      <c r="ED66" s="88"/>
      <c r="EE66" s="88"/>
      <c r="EF66" s="88"/>
      <c r="EG66" s="88"/>
      <c r="EH66" s="464">
        <v>1410</v>
      </c>
      <c r="EI66" s="464"/>
      <c r="EJ66" s="90"/>
      <c r="EK66" s="90">
        <f t="shared" si="2"/>
        <v>0</v>
      </c>
    </row>
    <row r="67" spans="1:141" s="91" customFormat="1" ht="11.25">
      <c r="A67" s="85">
        <f t="shared" si="3"/>
        <v>50</v>
      </c>
      <c r="B67" s="86" t="s">
        <v>2235</v>
      </c>
      <c r="C67" s="470" t="s">
        <v>2236</v>
      </c>
      <c r="D67" s="470"/>
      <c r="E67" s="89">
        <v>1</v>
      </c>
      <c r="F67" s="89">
        <v>1</v>
      </c>
      <c r="G67" s="88"/>
      <c r="H67" s="88"/>
      <c r="I67" s="88"/>
      <c r="J67" s="88"/>
      <c r="K67" s="88"/>
      <c r="L67" s="88"/>
      <c r="M67" s="88"/>
      <c r="N67" s="88"/>
      <c r="O67" s="88"/>
      <c r="P67" s="89">
        <v>1</v>
      </c>
      <c r="Q67" s="88"/>
      <c r="R67" s="89">
        <v>1</v>
      </c>
      <c r="S67" s="88"/>
      <c r="T67" s="88"/>
      <c r="U67" s="88"/>
      <c r="V67" s="88"/>
      <c r="W67" s="88"/>
      <c r="X67" s="88"/>
      <c r="Y67" s="88"/>
      <c r="Z67" s="89">
        <v>1</v>
      </c>
      <c r="AA67" s="89">
        <v>1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>
        <v>1</v>
      </c>
      <c r="AN67" s="89"/>
      <c r="AO67" s="89">
        <v>1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>
        <v>1</v>
      </c>
      <c r="BG67" s="89"/>
      <c r="BH67" s="89"/>
      <c r="BI67" s="89">
        <v>2</v>
      </c>
      <c r="BJ67" s="89"/>
      <c r="BK67" s="89">
        <v>2</v>
      </c>
      <c r="BL67" s="89"/>
      <c r="BM67" s="89">
        <v>1</v>
      </c>
      <c r="BN67" s="89"/>
      <c r="BO67" s="89">
        <v>1</v>
      </c>
      <c r="BP67" s="89"/>
      <c r="BQ67" s="89"/>
      <c r="BR67" s="89"/>
      <c r="BS67" s="89"/>
      <c r="BT67" s="89"/>
      <c r="BU67" s="89"/>
      <c r="BV67" s="89"/>
      <c r="BW67" s="89">
        <v>1</v>
      </c>
      <c r="BX67" s="89"/>
      <c r="BY67" s="89">
        <v>2</v>
      </c>
      <c r="BZ67" s="89"/>
      <c r="CA67" s="89"/>
      <c r="CB67" s="89"/>
      <c r="CC67" s="89"/>
      <c r="CD67" s="89"/>
      <c r="CE67" s="89"/>
      <c r="CF67" s="89">
        <v>1</v>
      </c>
      <c r="CG67" s="89"/>
      <c r="CH67" s="89"/>
      <c r="CI67" s="89"/>
      <c r="CJ67" s="89">
        <v>2</v>
      </c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>
        <v>1</v>
      </c>
      <c r="DA67" s="89"/>
      <c r="DB67" s="89"/>
      <c r="DC67" s="89">
        <v>1</v>
      </c>
      <c r="DD67" s="89"/>
      <c r="DE67" s="89"/>
      <c r="DF67" s="89"/>
      <c r="DG67" s="89">
        <v>1</v>
      </c>
      <c r="DH67" s="89">
        <v>1</v>
      </c>
      <c r="DI67" s="89"/>
      <c r="DJ67" s="89"/>
      <c r="DK67" s="89"/>
      <c r="DL67" s="89">
        <v>1</v>
      </c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>
        <v>2</v>
      </c>
      <c r="DZ67" s="89"/>
      <c r="EA67" s="89"/>
      <c r="EB67" s="89"/>
      <c r="EC67" s="89">
        <v>1</v>
      </c>
      <c r="ED67" s="89"/>
      <c r="EE67" s="89"/>
      <c r="EF67" s="89"/>
      <c r="EG67" s="89"/>
      <c r="EH67" s="464">
        <v>5860</v>
      </c>
      <c r="EI67" s="464"/>
      <c r="EJ67" s="90"/>
      <c r="EK67" s="90">
        <f t="shared" si="2"/>
        <v>0</v>
      </c>
    </row>
    <row r="68" spans="1:141" s="91" customFormat="1" ht="11.25">
      <c r="A68" s="85">
        <f t="shared" si="3"/>
        <v>51</v>
      </c>
      <c r="B68" s="86" t="s">
        <v>2237</v>
      </c>
      <c r="C68" s="470" t="s">
        <v>2238</v>
      </c>
      <c r="D68" s="470"/>
      <c r="E68" s="89">
        <v>1</v>
      </c>
      <c r="F68" s="89">
        <v>1</v>
      </c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>
        <v>1</v>
      </c>
      <c r="S68" s="88"/>
      <c r="T68" s="88"/>
      <c r="U68" s="88"/>
      <c r="V68" s="88"/>
      <c r="W68" s="88"/>
      <c r="X68" s="88"/>
      <c r="Y68" s="88"/>
      <c r="Z68" s="89">
        <v>1</v>
      </c>
      <c r="AA68" s="88">
        <v>1</v>
      </c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>
        <v>1</v>
      </c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>
        <v>2</v>
      </c>
      <c r="BJ68" s="88"/>
      <c r="BK68" s="88">
        <v>1</v>
      </c>
      <c r="BL68" s="88"/>
      <c r="BM68" s="88">
        <v>1</v>
      </c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>
        <v>2</v>
      </c>
      <c r="BZ68" s="88"/>
      <c r="CA68" s="88"/>
      <c r="CB68" s="88"/>
      <c r="CC68" s="88"/>
      <c r="CD68" s="88"/>
      <c r="CE68" s="88"/>
      <c r="CF68" s="88">
        <v>1</v>
      </c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>
        <v>1</v>
      </c>
      <c r="CR68" s="88"/>
      <c r="CS68" s="88"/>
      <c r="CT68" s="88"/>
      <c r="CU68" s="88"/>
      <c r="CV68" s="88"/>
      <c r="CW68" s="88"/>
      <c r="CX68" s="88"/>
      <c r="CY68" s="88"/>
      <c r="CZ68" s="88">
        <v>1</v>
      </c>
      <c r="DA68" s="88"/>
      <c r="DB68" s="88">
        <v>1</v>
      </c>
      <c r="DC68" s="88">
        <v>1</v>
      </c>
      <c r="DD68" s="88"/>
      <c r="DE68" s="88"/>
      <c r="DF68" s="88"/>
      <c r="DG68" s="88">
        <v>1</v>
      </c>
      <c r="DH68" s="88"/>
      <c r="DI68" s="88"/>
      <c r="DJ68" s="88"/>
      <c r="DK68" s="88">
        <v>1</v>
      </c>
      <c r="DL68" s="88">
        <v>1</v>
      </c>
      <c r="DM68" s="88"/>
      <c r="DN68" s="88"/>
      <c r="DO68" s="88"/>
      <c r="DP68" s="88"/>
      <c r="DQ68" s="88"/>
      <c r="DR68" s="88"/>
      <c r="DS68" s="88"/>
      <c r="DT68" s="88">
        <v>1</v>
      </c>
      <c r="DU68" s="88"/>
      <c r="DV68" s="88">
        <v>3</v>
      </c>
      <c r="DW68" s="88"/>
      <c r="DX68" s="88"/>
      <c r="DY68" s="88">
        <v>3</v>
      </c>
      <c r="DZ68" s="88"/>
      <c r="EA68" s="88"/>
      <c r="EB68" s="88"/>
      <c r="EC68" s="88"/>
      <c r="ED68" s="88"/>
      <c r="EE68" s="88"/>
      <c r="EF68" s="88"/>
      <c r="EG68" s="88"/>
      <c r="EH68" s="464">
        <v>1220</v>
      </c>
      <c r="EI68" s="464"/>
      <c r="EJ68" s="90"/>
      <c r="EK68" s="90">
        <f t="shared" si="2"/>
        <v>0</v>
      </c>
    </row>
    <row r="69" spans="1:255" s="93" customFormat="1" ht="11.25">
      <c r="A69" s="85">
        <f t="shared" si="3"/>
        <v>52</v>
      </c>
      <c r="B69" s="92" t="s">
        <v>2239</v>
      </c>
      <c r="C69" s="473" t="s">
        <v>2240</v>
      </c>
      <c r="D69" s="473"/>
      <c r="EH69" s="464">
        <v>48700</v>
      </c>
      <c r="EI69" s="464"/>
      <c r="EJ69" s="90"/>
      <c r="EK69" s="90">
        <f t="shared" si="2"/>
        <v>0</v>
      </c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</row>
    <row r="70" spans="1:255" s="88" customFormat="1" ht="24.75" customHeight="1">
      <c r="A70" s="85">
        <f t="shared" si="3"/>
        <v>53</v>
      </c>
      <c r="B70" s="86" t="s">
        <v>2241</v>
      </c>
      <c r="C70" s="465" t="s">
        <v>2242</v>
      </c>
      <c r="D70" s="465"/>
      <c r="E70" s="89">
        <v>1</v>
      </c>
      <c r="F70" s="89">
        <v>1</v>
      </c>
      <c r="AA70" s="89">
        <v>1</v>
      </c>
      <c r="AH70" s="89">
        <v>1</v>
      </c>
      <c r="AO70" s="89">
        <v>1</v>
      </c>
      <c r="BF70" s="89">
        <v>1</v>
      </c>
      <c r="BI70" s="89">
        <v>1</v>
      </c>
      <c r="BK70" s="89">
        <v>1</v>
      </c>
      <c r="BM70" s="89">
        <v>1</v>
      </c>
      <c r="BY70" s="89">
        <v>1</v>
      </c>
      <c r="CH70" s="89"/>
      <c r="CI70" s="89"/>
      <c r="DT70" s="89"/>
      <c r="EB70" s="89"/>
      <c r="EC70" s="89"/>
      <c r="ED70" s="89"/>
      <c r="EE70" s="89"/>
      <c r="EF70" s="89"/>
      <c r="EG70" s="89"/>
      <c r="EH70" s="464">
        <v>12870</v>
      </c>
      <c r="EI70" s="464"/>
      <c r="EJ70" s="90"/>
      <c r="EK70" s="90">
        <f t="shared" si="2"/>
        <v>0</v>
      </c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</row>
    <row r="71" spans="1:255" s="88" customFormat="1" ht="23.25" customHeight="1">
      <c r="A71" s="85">
        <f t="shared" si="3"/>
        <v>54</v>
      </c>
      <c r="B71" s="86" t="s">
        <v>2243</v>
      </c>
      <c r="C71" s="465" t="s">
        <v>2244</v>
      </c>
      <c r="D71" s="465"/>
      <c r="E71" s="89">
        <v>1</v>
      </c>
      <c r="F71" s="89">
        <v>1</v>
      </c>
      <c r="Z71" s="89">
        <v>1</v>
      </c>
      <c r="AA71" s="88">
        <v>1</v>
      </c>
      <c r="AO71" s="88">
        <v>1</v>
      </c>
      <c r="BD71" s="88">
        <v>1</v>
      </c>
      <c r="BI71" s="88">
        <v>2</v>
      </c>
      <c r="BK71" s="88">
        <v>1</v>
      </c>
      <c r="BM71" s="88">
        <v>1</v>
      </c>
      <c r="BW71" s="88">
        <v>1</v>
      </c>
      <c r="BX71" s="88">
        <v>1</v>
      </c>
      <c r="BY71" s="88">
        <v>2</v>
      </c>
      <c r="BZ71" s="88">
        <v>1</v>
      </c>
      <c r="CE71" s="88">
        <v>1</v>
      </c>
      <c r="CF71" s="88">
        <v>1</v>
      </c>
      <c r="DT71" s="88">
        <v>1</v>
      </c>
      <c r="DY71" s="88">
        <v>1</v>
      </c>
      <c r="EH71" s="464">
        <v>1750</v>
      </c>
      <c r="EI71" s="464"/>
      <c r="EJ71" s="90"/>
      <c r="EK71" s="90">
        <f t="shared" si="2"/>
        <v>0</v>
      </c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</row>
    <row r="72" spans="1:141" s="91" customFormat="1" ht="12.75" customHeight="1">
      <c r="A72" s="85">
        <f t="shared" si="3"/>
        <v>55</v>
      </c>
      <c r="B72" s="86" t="s">
        <v>2245</v>
      </c>
      <c r="C72" s="465" t="s">
        <v>2246</v>
      </c>
      <c r="D72" s="465"/>
      <c r="E72" s="89"/>
      <c r="F72" s="89"/>
      <c r="G72" s="89"/>
      <c r="H72" s="88"/>
      <c r="I72" s="88"/>
      <c r="J72" s="88"/>
      <c r="K72" s="88"/>
      <c r="L72" s="88"/>
      <c r="M72" s="89"/>
      <c r="N72" s="89"/>
      <c r="O72" s="88"/>
      <c r="P72" s="89"/>
      <c r="Q72" s="89"/>
      <c r="R72" s="89"/>
      <c r="S72" s="88"/>
      <c r="T72" s="89"/>
      <c r="U72" s="88"/>
      <c r="V72" s="89"/>
      <c r="W72" s="88"/>
      <c r="X72" s="88"/>
      <c r="Y72" s="88"/>
      <c r="Z72" s="89"/>
      <c r="AA72" s="89"/>
      <c r="AB72" s="88"/>
      <c r="AC72" s="88"/>
      <c r="AD72" s="88"/>
      <c r="AE72" s="88"/>
      <c r="AF72" s="88"/>
      <c r="AG72" s="89"/>
      <c r="AH72" s="89"/>
      <c r="AI72" s="88"/>
      <c r="AJ72" s="88"/>
      <c r="AK72" s="88"/>
      <c r="AL72" s="88"/>
      <c r="AM72" s="89"/>
      <c r="AN72" s="89"/>
      <c r="AO72" s="89"/>
      <c r="AP72" s="88"/>
      <c r="AQ72" s="88"/>
      <c r="AR72" s="89"/>
      <c r="AS72" s="88"/>
      <c r="AT72" s="89"/>
      <c r="AU72" s="88"/>
      <c r="AV72" s="88"/>
      <c r="AW72" s="89"/>
      <c r="AX72" s="88"/>
      <c r="AY72" s="88"/>
      <c r="AZ72" s="88"/>
      <c r="BA72" s="88"/>
      <c r="BB72" s="88"/>
      <c r="BC72" s="88"/>
      <c r="BD72" s="89"/>
      <c r="BE72" s="88"/>
      <c r="BF72" s="88"/>
      <c r="BG72" s="88"/>
      <c r="BH72" s="88"/>
      <c r="BI72" s="89"/>
      <c r="BJ72" s="88"/>
      <c r="BK72" s="88"/>
      <c r="BL72" s="88"/>
      <c r="BM72" s="88"/>
      <c r="BN72" s="88"/>
      <c r="BO72" s="89"/>
      <c r="BP72" s="88"/>
      <c r="BQ72" s="88"/>
      <c r="BR72" s="88"/>
      <c r="BS72" s="88"/>
      <c r="BT72" s="88"/>
      <c r="BU72" s="88"/>
      <c r="BV72" s="88"/>
      <c r="BW72" s="89"/>
      <c r="BX72" s="89"/>
      <c r="BY72" s="89"/>
      <c r="BZ72" s="88"/>
      <c r="CA72" s="88"/>
      <c r="CB72" s="88"/>
      <c r="CC72" s="88"/>
      <c r="CD72" s="88"/>
      <c r="CE72" s="89"/>
      <c r="CF72" s="88"/>
      <c r="CG72" s="88"/>
      <c r="CH72" s="89"/>
      <c r="CI72" s="89"/>
      <c r="CJ72" s="89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9"/>
      <c r="DU72" s="88"/>
      <c r="DV72" s="88"/>
      <c r="DW72" s="89"/>
      <c r="DX72" s="88"/>
      <c r="DY72" s="89"/>
      <c r="DZ72" s="88"/>
      <c r="EA72" s="88"/>
      <c r="EB72" s="89"/>
      <c r="EC72" s="89"/>
      <c r="ED72" s="88"/>
      <c r="EE72" s="88"/>
      <c r="EF72" s="88"/>
      <c r="EG72" s="88"/>
      <c r="EH72" s="464">
        <v>5250</v>
      </c>
      <c r="EI72" s="464"/>
      <c r="EJ72" s="90"/>
      <c r="EK72" s="90">
        <f t="shared" si="2"/>
        <v>0</v>
      </c>
    </row>
    <row r="73" spans="1:141" s="91" customFormat="1" ht="24.75" customHeight="1">
      <c r="A73" s="85">
        <f t="shared" si="3"/>
        <v>56</v>
      </c>
      <c r="B73" s="86" t="s">
        <v>2247</v>
      </c>
      <c r="C73" s="465" t="s">
        <v>2248</v>
      </c>
      <c r="D73" s="465"/>
      <c r="E73" s="89">
        <v>1</v>
      </c>
      <c r="F73" s="89">
        <v>1</v>
      </c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9">
        <v>1</v>
      </c>
      <c r="W73" s="88"/>
      <c r="X73" s="88"/>
      <c r="Y73" s="88"/>
      <c r="Z73" s="89">
        <v>1</v>
      </c>
      <c r="AA73" s="88">
        <v>1</v>
      </c>
      <c r="AB73" s="88"/>
      <c r="AC73" s="88"/>
      <c r="AD73" s="88"/>
      <c r="AE73" s="88"/>
      <c r="AF73" s="88"/>
      <c r="AG73" s="88"/>
      <c r="AH73" s="88">
        <v>1</v>
      </c>
      <c r="AI73" s="88"/>
      <c r="AJ73" s="88"/>
      <c r="AK73" s="88"/>
      <c r="AL73" s="88"/>
      <c r="AM73" s="88">
        <v>1</v>
      </c>
      <c r="AN73" s="88"/>
      <c r="AO73" s="88"/>
      <c r="AP73" s="88"/>
      <c r="AQ73" s="88"/>
      <c r="AR73" s="88"/>
      <c r="AS73" s="88"/>
      <c r="AT73" s="88">
        <v>1</v>
      </c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>
        <v>2</v>
      </c>
      <c r="BJ73" s="88"/>
      <c r="BK73" s="88"/>
      <c r="BL73" s="88"/>
      <c r="BM73" s="88">
        <v>2</v>
      </c>
      <c r="BN73" s="88"/>
      <c r="BO73" s="88"/>
      <c r="BP73" s="88"/>
      <c r="BQ73" s="88"/>
      <c r="BR73" s="88"/>
      <c r="BS73" s="88"/>
      <c r="BT73" s="88"/>
      <c r="BU73" s="88"/>
      <c r="BV73" s="88"/>
      <c r="BW73" s="88">
        <v>1</v>
      </c>
      <c r="BX73" s="88">
        <v>1</v>
      </c>
      <c r="BY73" s="88">
        <v>2</v>
      </c>
      <c r="BZ73" s="88"/>
      <c r="CA73" s="88"/>
      <c r="CB73" s="88">
        <v>2</v>
      </c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>
        <v>1</v>
      </c>
      <c r="CR73" s="88"/>
      <c r="CS73" s="88"/>
      <c r="CT73" s="88"/>
      <c r="CU73" s="88"/>
      <c r="CV73" s="88"/>
      <c r="CW73" s="88">
        <v>1</v>
      </c>
      <c r="CX73" s="88"/>
      <c r="CY73" s="88"/>
      <c r="CZ73" s="88"/>
      <c r="DA73" s="88"/>
      <c r="DB73" s="88"/>
      <c r="DC73" s="88">
        <v>1</v>
      </c>
      <c r="DD73" s="88"/>
      <c r="DE73" s="88"/>
      <c r="DF73" s="88"/>
      <c r="DG73" s="88"/>
      <c r="DH73" s="88"/>
      <c r="DI73" s="88"/>
      <c r="DJ73" s="88"/>
      <c r="DK73" s="88"/>
      <c r="DL73" s="88">
        <v>1</v>
      </c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>
        <v>3</v>
      </c>
      <c r="DX73" s="88"/>
      <c r="DY73" s="88">
        <v>3</v>
      </c>
      <c r="DZ73" s="88">
        <v>3</v>
      </c>
      <c r="EA73" s="88"/>
      <c r="EB73" s="88"/>
      <c r="EC73" s="88">
        <v>3</v>
      </c>
      <c r="ED73" s="88"/>
      <c r="EE73" s="88"/>
      <c r="EF73" s="88"/>
      <c r="EG73" s="88"/>
      <c r="EH73" s="464">
        <v>2280</v>
      </c>
      <c r="EI73" s="464"/>
      <c r="EJ73" s="90"/>
      <c r="EK73" s="90">
        <f t="shared" si="2"/>
        <v>0</v>
      </c>
    </row>
    <row r="74" spans="1:255" s="88" customFormat="1" ht="24.75" customHeight="1">
      <c r="A74" s="85">
        <f t="shared" si="3"/>
        <v>57</v>
      </c>
      <c r="B74" s="86" t="s">
        <v>2249</v>
      </c>
      <c r="C74" s="472" t="s">
        <v>2250</v>
      </c>
      <c r="D74" s="472"/>
      <c r="E74" s="89"/>
      <c r="F74" s="89"/>
      <c r="V74" s="89"/>
      <c r="Z74" s="89"/>
      <c r="EH74" s="464">
        <v>1670</v>
      </c>
      <c r="EI74" s="464"/>
      <c r="EJ74" s="90"/>
      <c r="EK74" s="90">
        <f t="shared" si="2"/>
        <v>0</v>
      </c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</row>
    <row r="75" spans="1:141" s="91" customFormat="1" ht="12.75" customHeight="1">
      <c r="A75" s="85">
        <f t="shared" si="3"/>
        <v>58</v>
      </c>
      <c r="B75" s="86" t="s">
        <v>2251</v>
      </c>
      <c r="C75" s="465" t="s">
        <v>2252</v>
      </c>
      <c r="D75" s="465"/>
      <c r="E75" s="89">
        <v>1</v>
      </c>
      <c r="F75" s="89">
        <v>1</v>
      </c>
      <c r="G75" s="89">
        <v>1</v>
      </c>
      <c r="H75" s="89">
        <v>1</v>
      </c>
      <c r="I75" s="88"/>
      <c r="J75" s="88"/>
      <c r="K75" s="89">
        <v>1</v>
      </c>
      <c r="L75" s="88"/>
      <c r="M75" s="89">
        <v>1</v>
      </c>
      <c r="N75" s="89">
        <v>1</v>
      </c>
      <c r="O75" s="88"/>
      <c r="P75" s="89">
        <v>1</v>
      </c>
      <c r="Q75" s="89">
        <v>1</v>
      </c>
      <c r="R75" s="89">
        <v>1</v>
      </c>
      <c r="S75" s="89">
        <v>1</v>
      </c>
      <c r="T75" s="89">
        <v>1</v>
      </c>
      <c r="U75" s="89">
        <v>1</v>
      </c>
      <c r="V75" s="89">
        <v>1</v>
      </c>
      <c r="W75" s="88"/>
      <c r="X75" s="88"/>
      <c r="Y75" s="88"/>
      <c r="Z75" s="89">
        <v>1</v>
      </c>
      <c r="AA75" s="89">
        <v>1</v>
      </c>
      <c r="AB75" s="88"/>
      <c r="AC75" s="89">
        <v>1</v>
      </c>
      <c r="AD75" s="88"/>
      <c r="AE75" s="88"/>
      <c r="AF75" s="88"/>
      <c r="AG75" s="89">
        <v>1</v>
      </c>
      <c r="AH75" s="89">
        <v>1</v>
      </c>
      <c r="AI75" s="88"/>
      <c r="AJ75" s="88"/>
      <c r="AK75" s="89">
        <v>1</v>
      </c>
      <c r="AL75" s="88"/>
      <c r="AM75" s="89">
        <v>1</v>
      </c>
      <c r="AN75" s="89">
        <v>1</v>
      </c>
      <c r="AO75" s="89">
        <v>1</v>
      </c>
      <c r="AP75" s="88"/>
      <c r="AQ75" s="89">
        <v>1</v>
      </c>
      <c r="AR75" s="89">
        <v>1</v>
      </c>
      <c r="AS75" s="88"/>
      <c r="AT75" s="88"/>
      <c r="AU75" s="88"/>
      <c r="AV75" s="88"/>
      <c r="AW75" s="89">
        <v>1</v>
      </c>
      <c r="AX75" s="88"/>
      <c r="AY75" s="89">
        <v>1</v>
      </c>
      <c r="AZ75" s="88"/>
      <c r="BA75" s="88"/>
      <c r="BB75" s="88"/>
      <c r="BC75" s="88"/>
      <c r="BD75" s="89">
        <v>1</v>
      </c>
      <c r="BE75" s="88"/>
      <c r="BF75" s="89">
        <v>1</v>
      </c>
      <c r="BG75" s="88"/>
      <c r="BH75" s="88"/>
      <c r="BI75" s="89">
        <v>1</v>
      </c>
      <c r="BJ75" s="88"/>
      <c r="BK75" s="89">
        <v>1</v>
      </c>
      <c r="BL75" s="88"/>
      <c r="BM75" s="88"/>
      <c r="BN75" s="89">
        <v>1</v>
      </c>
      <c r="BO75" s="89">
        <v>1</v>
      </c>
      <c r="BP75" s="88"/>
      <c r="BQ75" s="88"/>
      <c r="BR75" s="88"/>
      <c r="BS75" s="88"/>
      <c r="BT75" s="88"/>
      <c r="BU75" s="88"/>
      <c r="BV75" s="88"/>
      <c r="BW75" s="89">
        <v>1</v>
      </c>
      <c r="BX75" s="89">
        <v>1</v>
      </c>
      <c r="BY75" s="89">
        <v>1</v>
      </c>
      <c r="BZ75" s="89">
        <v>1</v>
      </c>
      <c r="CA75" s="88"/>
      <c r="CB75" s="89">
        <v>1</v>
      </c>
      <c r="CC75" s="88"/>
      <c r="CD75" s="88"/>
      <c r="CE75" s="88"/>
      <c r="CF75" s="88"/>
      <c r="CG75" s="88"/>
      <c r="CH75" s="89"/>
      <c r="CI75" s="89"/>
      <c r="CJ75" s="89">
        <v>1</v>
      </c>
      <c r="CK75" s="88"/>
      <c r="CL75" s="88"/>
      <c r="CM75" s="88"/>
      <c r="CN75" s="89">
        <v>1</v>
      </c>
      <c r="CO75" s="89">
        <v>1</v>
      </c>
      <c r="CP75" s="88"/>
      <c r="CQ75" s="88"/>
      <c r="CR75" s="88"/>
      <c r="CS75" s="88"/>
      <c r="CT75" s="88"/>
      <c r="CU75" s="89">
        <v>1</v>
      </c>
      <c r="CV75" s="88"/>
      <c r="CW75" s="89">
        <v>1</v>
      </c>
      <c r="CX75" s="88"/>
      <c r="CY75" s="88"/>
      <c r="CZ75" s="89">
        <v>1</v>
      </c>
      <c r="DA75" s="89">
        <v>1</v>
      </c>
      <c r="DB75" s="89">
        <v>1</v>
      </c>
      <c r="DC75" s="89">
        <v>1</v>
      </c>
      <c r="DD75" s="89">
        <v>1</v>
      </c>
      <c r="DE75" s="89">
        <v>1</v>
      </c>
      <c r="DF75" s="89">
        <v>1</v>
      </c>
      <c r="DG75" s="89">
        <v>1</v>
      </c>
      <c r="DH75" s="89">
        <v>1</v>
      </c>
      <c r="DI75" s="88"/>
      <c r="DJ75" s="89">
        <v>1</v>
      </c>
      <c r="DK75" s="88"/>
      <c r="DL75" s="89">
        <v>1</v>
      </c>
      <c r="DM75" s="88"/>
      <c r="DN75" s="89">
        <v>1</v>
      </c>
      <c r="DO75" s="88"/>
      <c r="DP75" s="89">
        <v>1</v>
      </c>
      <c r="DQ75" s="89"/>
      <c r="DR75" s="88"/>
      <c r="DS75" s="88"/>
      <c r="DT75" s="89"/>
      <c r="DU75" s="88"/>
      <c r="DV75" s="88"/>
      <c r="DW75" s="88"/>
      <c r="DX75" s="88"/>
      <c r="DY75" s="88"/>
      <c r="DZ75" s="88"/>
      <c r="EA75" s="88"/>
      <c r="EB75" s="89"/>
      <c r="EC75" s="89">
        <v>1</v>
      </c>
      <c r="ED75" s="89"/>
      <c r="EE75" s="89"/>
      <c r="EF75" s="89"/>
      <c r="EG75" s="89"/>
      <c r="EH75" s="464">
        <v>1640</v>
      </c>
      <c r="EI75" s="464"/>
      <c r="EJ75" s="90"/>
      <c r="EK75" s="90">
        <f t="shared" si="2"/>
        <v>0</v>
      </c>
    </row>
    <row r="76" spans="1:141" s="91" customFormat="1" ht="24.75" customHeight="1">
      <c r="A76" s="85">
        <f t="shared" si="3"/>
        <v>59</v>
      </c>
      <c r="B76" s="86" t="s">
        <v>2253</v>
      </c>
      <c r="C76" s="465" t="s">
        <v>2254</v>
      </c>
      <c r="D76" s="465"/>
      <c r="E76" s="89"/>
      <c r="F76" s="89"/>
      <c r="G76" s="89"/>
      <c r="H76" s="88"/>
      <c r="I76" s="88"/>
      <c r="J76" s="88"/>
      <c r="K76" s="88"/>
      <c r="L76" s="89"/>
      <c r="M76" s="89"/>
      <c r="N76" s="89"/>
      <c r="O76" s="88"/>
      <c r="P76" s="89"/>
      <c r="Q76" s="89"/>
      <c r="R76" s="89"/>
      <c r="S76" s="89"/>
      <c r="T76" s="89"/>
      <c r="U76" s="88"/>
      <c r="V76" s="89"/>
      <c r="W76" s="88"/>
      <c r="X76" s="89"/>
      <c r="Y76" s="88"/>
      <c r="Z76" s="89"/>
      <c r="AA76" s="89"/>
      <c r="AB76" s="88"/>
      <c r="AC76" s="89"/>
      <c r="AD76" s="88"/>
      <c r="AE76" s="88"/>
      <c r="AF76" s="88"/>
      <c r="AG76" s="89"/>
      <c r="AH76" s="89"/>
      <c r="AI76" s="88"/>
      <c r="AJ76" s="88"/>
      <c r="AK76" s="88"/>
      <c r="AL76" s="88"/>
      <c r="AM76" s="89"/>
      <c r="AN76" s="89"/>
      <c r="AO76" s="89"/>
      <c r="AP76" s="88"/>
      <c r="AQ76" s="89"/>
      <c r="AR76" s="89"/>
      <c r="AS76" s="88"/>
      <c r="AT76" s="89"/>
      <c r="AU76" s="88"/>
      <c r="AV76" s="88"/>
      <c r="AW76" s="89"/>
      <c r="AX76" s="88"/>
      <c r="AY76" s="88"/>
      <c r="AZ76" s="88"/>
      <c r="BA76" s="88"/>
      <c r="BB76" s="88"/>
      <c r="BC76" s="88"/>
      <c r="BD76" s="89"/>
      <c r="BE76" s="88"/>
      <c r="BF76" s="89"/>
      <c r="BG76" s="88"/>
      <c r="BH76" s="88"/>
      <c r="BI76" s="89"/>
      <c r="BJ76" s="88"/>
      <c r="BK76" s="89"/>
      <c r="BL76" s="88"/>
      <c r="BM76" s="89"/>
      <c r="BN76" s="89"/>
      <c r="BO76" s="89"/>
      <c r="BP76" s="89"/>
      <c r="BQ76" s="88"/>
      <c r="BR76" s="88"/>
      <c r="BS76" s="88"/>
      <c r="BT76" s="88"/>
      <c r="BU76" s="88"/>
      <c r="BV76" s="88"/>
      <c r="BW76" s="89"/>
      <c r="BX76" s="89"/>
      <c r="BY76" s="89"/>
      <c r="BZ76" s="89"/>
      <c r="CA76" s="89"/>
      <c r="CB76" s="89"/>
      <c r="CC76" s="89"/>
      <c r="CD76" s="88"/>
      <c r="CE76" s="88"/>
      <c r="CF76" s="89"/>
      <c r="CG76" s="88"/>
      <c r="CH76" s="89"/>
      <c r="CI76" s="89"/>
      <c r="CJ76" s="88"/>
      <c r="CK76" s="88"/>
      <c r="CL76" s="88"/>
      <c r="CM76" s="88"/>
      <c r="CN76" s="89"/>
      <c r="CO76" s="88"/>
      <c r="CP76" s="88"/>
      <c r="CQ76" s="89"/>
      <c r="CR76" s="88"/>
      <c r="CS76" s="88"/>
      <c r="CT76" s="88"/>
      <c r="CU76" s="88"/>
      <c r="CV76" s="88"/>
      <c r="CW76" s="89"/>
      <c r="CX76" s="88"/>
      <c r="CY76" s="88"/>
      <c r="CZ76" s="89"/>
      <c r="DA76" s="89"/>
      <c r="DB76" s="88"/>
      <c r="DC76" s="89"/>
      <c r="DD76" s="89"/>
      <c r="DE76" s="89"/>
      <c r="DF76" s="88"/>
      <c r="DG76" s="89"/>
      <c r="DH76" s="88"/>
      <c r="DI76" s="89"/>
      <c r="DJ76" s="88"/>
      <c r="DK76" s="89"/>
      <c r="DL76" s="89"/>
      <c r="DM76" s="88"/>
      <c r="DN76" s="89"/>
      <c r="DO76" s="88"/>
      <c r="DP76" s="89"/>
      <c r="DQ76" s="89"/>
      <c r="DR76" s="88"/>
      <c r="DS76" s="88"/>
      <c r="DT76" s="89"/>
      <c r="DU76" s="88"/>
      <c r="DV76" s="88"/>
      <c r="DW76" s="89"/>
      <c r="DX76" s="88"/>
      <c r="DY76" s="89"/>
      <c r="DZ76" s="88"/>
      <c r="EA76" s="89"/>
      <c r="EB76" s="89"/>
      <c r="EC76" s="89"/>
      <c r="ED76" s="89"/>
      <c r="EE76" s="89"/>
      <c r="EF76" s="89"/>
      <c r="EG76" s="89"/>
      <c r="EH76" s="464">
        <v>640</v>
      </c>
      <c r="EI76" s="464"/>
      <c r="EJ76" s="90"/>
      <c r="EK76" s="90">
        <f t="shared" si="2"/>
        <v>0</v>
      </c>
    </row>
    <row r="77" spans="1:141" s="91" customFormat="1" ht="12.75" customHeight="1">
      <c r="A77" s="85">
        <f t="shared" si="3"/>
        <v>60</v>
      </c>
      <c r="B77" s="86" t="s">
        <v>2255</v>
      </c>
      <c r="C77" s="465" t="s">
        <v>2256</v>
      </c>
      <c r="D77" s="465"/>
      <c r="E77" s="89"/>
      <c r="F77" s="89"/>
      <c r="G77" s="89"/>
      <c r="H77" s="88"/>
      <c r="I77" s="88"/>
      <c r="J77" s="88"/>
      <c r="K77" s="88"/>
      <c r="L77" s="89"/>
      <c r="M77" s="89"/>
      <c r="N77" s="89"/>
      <c r="O77" s="88"/>
      <c r="P77" s="89"/>
      <c r="Q77" s="89"/>
      <c r="R77" s="89"/>
      <c r="S77" s="89"/>
      <c r="T77" s="89"/>
      <c r="U77" s="88"/>
      <c r="V77" s="89"/>
      <c r="W77" s="88"/>
      <c r="X77" s="89"/>
      <c r="Y77" s="88"/>
      <c r="Z77" s="89"/>
      <c r="AA77" s="89"/>
      <c r="AB77" s="88"/>
      <c r="AC77" s="89"/>
      <c r="AD77" s="88"/>
      <c r="AE77" s="88"/>
      <c r="AF77" s="88"/>
      <c r="AG77" s="89"/>
      <c r="AH77" s="89"/>
      <c r="AI77" s="88"/>
      <c r="AJ77" s="88"/>
      <c r="AK77" s="88"/>
      <c r="AL77" s="88"/>
      <c r="AM77" s="89"/>
      <c r="AN77" s="89"/>
      <c r="AO77" s="89"/>
      <c r="AP77" s="88"/>
      <c r="AQ77" s="89"/>
      <c r="AR77" s="89"/>
      <c r="AS77" s="88"/>
      <c r="AT77" s="89"/>
      <c r="AU77" s="88"/>
      <c r="AV77" s="88"/>
      <c r="AW77" s="89"/>
      <c r="AX77" s="88"/>
      <c r="AY77" s="88"/>
      <c r="AZ77" s="88"/>
      <c r="BA77" s="88"/>
      <c r="BB77" s="88"/>
      <c r="BC77" s="88"/>
      <c r="BD77" s="89"/>
      <c r="BE77" s="88"/>
      <c r="BF77" s="89"/>
      <c r="BG77" s="88"/>
      <c r="BH77" s="88"/>
      <c r="BI77" s="89"/>
      <c r="BJ77" s="88"/>
      <c r="BK77" s="89"/>
      <c r="BL77" s="88"/>
      <c r="BM77" s="89"/>
      <c r="BN77" s="89"/>
      <c r="BO77" s="89"/>
      <c r="BP77" s="89"/>
      <c r="BQ77" s="88"/>
      <c r="BR77" s="88"/>
      <c r="BS77" s="88"/>
      <c r="BT77" s="88"/>
      <c r="BU77" s="88"/>
      <c r="BV77" s="88"/>
      <c r="BW77" s="89"/>
      <c r="BX77" s="89"/>
      <c r="BY77" s="89"/>
      <c r="BZ77" s="89"/>
      <c r="CA77" s="89"/>
      <c r="CB77" s="89"/>
      <c r="CC77" s="89"/>
      <c r="CD77" s="88"/>
      <c r="CE77" s="88"/>
      <c r="CF77" s="89"/>
      <c r="CG77" s="88"/>
      <c r="CH77" s="89"/>
      <c r="CI77" s="89"/>
      <c r="CJ77" s="88"/>
      <c r="CK77" s="88"/>
      <c r="CL77" s="88"/>
      <c r="CM77" s="88"/>
      <c r="CN77" s="89"/>
      <c r="CO77" s="88"/>
      <c r="CP77" s="88"/>
      <c r="CQ77" s="89"/>
      <c r="CR77" s="88"/>
      <c r="CS77" s="88"/>
      <c r="CT77" s="88"/>
      <c r="CU77" s="88"/>
      <c r="CV77" s="88"/>
      <c r="CW77" s="89"/>
      <c r="CX77" s="88"/>
      <c r="CY77" s="88"/>
      <c r="CZ77" s="89"/>
      <c r="DA77" s="89"/>
      <c r="DB77" s="88"/>
      <c r="DC77" s="89"/>
      <c r="DD77" s="89"/>
      <c r="DE77" s="89"/>
      <c r="DF77" s="88"/>
      <c r="DG77" s="89"/>
      <c r="DH77" s="88"/>
      <c r="DI77" s="89"/>
      <c r="DJ77" s="88"/>
      <c r="DK77" s="89"/>
      <c r="DL77" s="89"/>
      <c r="DM77" s="88"/>
      <c r="DN77" s="89"/>
      <c r="DO77" s="88"/>
      <c r="DP77" s="89"/>
      <c r="DQ77" s="89"/>
      <c r="DR77" s="88"/>
      <c r="DS77" s="88"/>
      <c r="DT77" s="89"/>
      <c r="DU77" s="88"/>
      <c r="DV77" s="88"/>
      <c r="DW77" s="89"/>
      <c r="DX77" s="88"/>
      <c r="DY77" s="89"/>
      <c r="DZ77" s="88"/>
      <c r="EA77" s="89"/>
      <c r="EB77" s="89"/>
      <c r="EC77" s="89"/>
      <c r="ED77" s="89"/>
      <c r="EE77" s="89"/>
      <c r="EF77" s="89"/>
      <c r="EG77" s="89"/>
      <c r="EH77" s="464">
        <v>1056.1</v>
      </c>
      <c r="EI77" s="464"/>
      <c r="EJ77" s="90"/>
      <c r="EK77" s="90">
        <f t="shared" si="2"/>
        <v>0</v>
      </c>
    </row>
    <row r="78" spans="1:255" s="93" customFormat="1" ht="12.75" customHeight="1">
      <c r="A78" s="85">
        <f t="shared" si="3"/>
        <v>61</v>
      </c>
      <c r="B78" s="92" t="s">
        <v>2257</v>
      </c>
      <c r="C78" s="465" t="s">
        <v>2258</v>
      </c>
      <c r="D78" s="465"/>
      <c r="EH78" s="464">
        <v>5300</v>
      </c>
      <c r="EI78" s="464"/>
      <c r="EJ78" s="90"/>
      <c r="EK78" s="90">
        <f t="shared" si="2"/>
        <v>0</v>
      </c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</row>
    <row r="79" spans="1:141" s="91" customFormat="1" ht="12.75" customHeight="1">
      <c r="A79" s="85">
        <f t="shared" si="3"/>
        <v>62</v>
      </c>
      <c r="B79" s="86" t="s">
        <v>2259</v>
      </c>
      <c r="C79" s="465" t="s">
        <v>2260</v>
      </c>
      <c r="D79" s="465"/>
      <c r="E79" s="89"/>
      <c r="F79" s="89"/>
      <c r="G79" s="89"/>
      <c r="H79" s="88"/>
      <c r="I79" s="88"/>
      <c r="J79" s="88"/>
      <c r="K79" s="88"/>
      <c r="L79" s="89"/>
      <c r="M79" s="89"/>
      <c r="N79" s="89"/>
      <c r="O79" s="88"/>
      <c r="P79" s="89"/>
      <c r="Q79" s="89"/>
      <c r="R79" s="89"/>
      <c r="S79" s="89"/>
      <c r="T79" s="89"/>
      <c r="U79" s="88"/>
      <c r="V79" s="89"/>
      <c r="W79" s="88"/>
      <c r="X79" s="89"/>
      <c r="Y79" s="88"/>
      <c r="Z79" s="89"/>
      <c r="AA79" s="89"/>
      <c r="AB79" s="88"/>
      <c r="AC79" s="89"/>
      <c r="AD79" s="88"/>
      <c r="AE79" s="88"/>
      <c r="AF79" s="88"/>
      <c r="AG79" s="89"/>
      <c r="AH79" s="89"/>
      <c r="AI79" s="88"/>
      <c r="AJ79" s="88"/>
      <c r="AK79" s="88"/>
      <c r="AL79" s="88"/>
      <c r="AM79" s="89"/>
      <c r="AN79" s="89"/>
      <c r="AO79" s="89"/>
      <c r="AP79" s="88"/>
      <c r="AQ79" s="89"/>
      <c r="AR79" s="89"/>
      <c r="AS79" s="88"/>
      <c r="AT79" s="89"/>
      <c r="AU79" s="88"/>
      <c r="AV79" s="88"/>
      <c r="AW79" s="89"/>
      <c r="AX79" s="88"/>
      <c r="AY79" s="88"/>
      <c r="AZ79" s="88"/>
      <c r="BA79" s="88"/>
      <c r="BB79" s="88"/>
      <c r="BC79" s="88"/>
      <c r="BD79" s="89"/>
      <c r="BE79" s="88"/>
      <c r="BF79" s="89"/>
      <c r="BG79" s="88"/>
      <c r="BH79" s="88"/>
      <c r="BI79" s="89"/>
      <c r="BJ79" s="88"/>
      <c r="BK79" s="89"/>
      <c r="BL79" s="88"/>
      <c r="BM79" s="89"/>
      <c r="BN79" s="89"/>
      <c r="BO79" s="89"/>
      <c r="BP79" s="89"/>
      <c r="BQ79" s="88"/>
      <c r="BR79" s="88"/>
      <c r="BS79" s="88"/>
      <c r="BT79" s="88"/>
      <c r="BU79" s="88"/>
      <c r="BV79" s="88"/>
      <c r="BW79" s="89"/>
      <c r="BX79" s="89"/>
      <c r="BY79" s="89"/>
      <c r="BZ79" s="89"/>
      <c r="CA79" s="89"/>
      <c r="CB79" s="89"/>
      <c r="CC79" s="89"/>
      <c r="CD79" s="88"/>
      <c r="CE79" s="88"/>
      <c r="CF79" s="89"/>
      <c r="CG79" s="88"/>
      <c r="CH79" s="89"/>
      <c r="CI79" s="89"/>
      <c r="CJ79" s="88"/>
      <c r="CK79" s="88"/>
      <c r="CL79" s="88"/>
      <c r="CM79" s="88"/>
      <c r="CN79" s="89"/>
      <c r="CO79" s="88"/>
      <c r="CP79" s="88"/>
      <c r="CQ79" s="89"/>
      <c r="CR79" s="88"/>
      <c r="CS79" s="88"/>
      <c r="CT79" s="88"/>
      <c r="CU79" s="88"/>
      <c r="CV79" s="88"/>
      <c r="CW79" s="89"/>
      <c r="CX79" s="88"/>
      <c r="CY79" s="88"/>
      <c r="CZ79" s="89"/>
      <c r="DA79" s="89"/>
      <c r="DB79" s="88"/>
      <c r="DC79" s="89"/>
      <c r="DD79" s="89"/>
      <c r="DE79" s="89"/>
      <c r="DF79" s="88"/>
      <c r="DG79" s="89"/>
      <c r="DH79" s="88"/>
      <c r="DI79" s="89"/>
      <c r="DJ79" s="88"/>
      <c r="DK79" s="89"/>
      <c r="DL79" s="89"/>
      <c r="DM79" s="88"/>
      <c r="DN79" s="89"/>
      <c r="DO79" s="88"/>
      <c r="DP79" s="89"/>
      <c r="DQ79" s="89"/>
      <c r="DR79" s="88"/>
      <c r="DS79" s="88"/>
      <c r="DT79" s="89"/>
      <c r="DU79" s="88"/>
      <c r="DV79" s="88"/>
      <c r="DW79" s="89"/>
      <c r="DX79" s="88"/>
      <c r="DY79" s="89"/>
      <c r="DZ79" s="88"/>
      <c r="EA79" s="89"/>
      <c r="EB79" s="89"/>
      <c r="EC79" s="89"/>
      <c r="ED79" s="89"/>
      <c r="EE79" s="89"/>
      <c r="EF79" s="89"/>
      <c r="EG79" s="89"/>
      <c r="EH79" s="464">
        <v>5300</v>
      </c>
      <c r="EI79" s="464"/>
      <c r="EJ79" s="90"/>
      <c r="EK79" s="90">
        <f t="shared" si="2"/>
        <v>0</v>
      </c>
    </row>
    <row r="80" spans="1:141" s="91" customFormat="1" ht="12.75" customHeight="1">
      <c r="A80" s="85">
        <f t="shared" si="3"/>
        <v>63</v>
      </c>
      <c r="B80" s="86" t="s">
        <v>2261</v>
      </c>
      <c r="C80" s="465" t="s">
        <v>2262</v>
      </c>
      <c r="D80" s="465"/>
      <c r="E80" s="89"/>
      <c r="F80" s="89"/>
      <c r="G80" s="89"/>
      <c r="H80" s="88"/>
      <c r="I80" s="88"/>
      <c r="J80" s="88"/>
      <c r="K80" s="88"/>
      <c r="L80" s="89"/>
      <c r="M80" s="89"/>
      <c r="N80" s="89"/>
      <c r="O80" s="88"/>
      <c r="P80" s="89"/>
      <c r="Q80" s="89"/>
      <c r="R80" s="89"/>
      <c r="S80" s="89"/>
      <c r="T80" s="89"/>
      <c r="U80" s="88"/>
      <c r="V80" s="89"/>
      <c r="W80" s="88"/>
      <c r="X80" s="89"/>
      <c r="Y80" s="88"/>
      <c r="Z80" s="89"/>
      <c r="AA80" s="89"/>
      <c r="AB80" s="88"/>
      <c r="AC80" s="89"/>
      <c r="AD80" s="88"/>
      <c r="AE80" s="88"/>
      <c r="AF80" s="88"/>
      <c r="AG80" s="89"/>
      <c r="AH80" s="89"/>
      <c r="AI80" s="88"/>
      <c r="AJ80" s="88"/>
      <c r="AK80" s="88"/>
      <c r="AL80" s="88"/>
      <c r="AM80" s="89"/>
      <c r="AN80" s="89"/>
      <c r="AO80" s="89"/>
      <c r="AP80" s="88"/>
      <c r="AQ80" s="89"/>
      <c r="AR80" s="89"/>
      <c r="AS80" s="88"/>
      <c r="AT80" s="89"/>
      <c r="AU80" s="88"/>
      <c r="AV80" s="88"/>
      <c r="AW80" s="89"/>
      <c r="AX80" s="88"/>
      <c r="AY80" s="88"/>
      <c r="AZ80" s="88"/>
      <c r="BA80" s="88"/>
      <c r="BB80" s="88"/>
      <c r="BC80" s="88"/>
      <c r="BD80" s="89"/>
      <c r="BE80" s="88"/>
      <c r="BF80" s="89"/>
      <c r="BG80" s="88"/>
      <c r="BH80" s="88"/>
      <c r="BI80" s="89"/>
      <c r="BJ80" s="88"/>
      <c r="BK80" s="89"/>
      <c r="BL80" s="88"/>
      <c r="BM80" s="89"/>
      <c r="BN80" s="89"/>
      <c r="BO80" s="89"/>
      <c r="BP80" s="89"/>
      <c r="BQ80" s="88"/>
      <c r="BR80" s="88"/>
      <c r="BS80" s="88"/>
      <c r="BT80" s="88"/>
      <c r="BU80" s="88"/>
      <c r="BV80" s="88"/>
      <c r="BW80" s="89"/>
      <c r="BX80" s="89"/>
      <c r="BY80" s="89"/>
      <c r="BZ80" s="89"/>
      <c r="CA80" s="89"/>
      <c r="CB80" s="89"/>
      <c r="CC80" s="89"/>
      <c r="CD80" s="88"/>
      <c r="CE80" s="88"/>
      <c r="CF80" s="89"/>
      <c r="CG80" s="88"/>
      <c r="CH80" s="89"/>
      <c r="CI80" s="89"/>
      <c r="CJ80" s="88"/>
      <c r="CK80" s="88"/>
      <c r="CL80" s="88"/>
      <c r="CM80" s="88"/>
      <c r="CN80" s="89"/>
      <c r="CO80" s="88"/>
      <c r="CP80" s="88"/>
      <c r="CQ80" s="89"/>
      <c r="CR80" s="88"/>
      <c r="CS80" s="88"/>
      <c r="CT80" s="88"/>
      <c r="CU80" s="88"/>
      <c r="CV80" s="88"/>
      <c r="CW80" s="89"/>
      <c r="CX80" s="88"/>
      <c r="CY80" s="88"/>
      <c r="CZ80" s="89"/>
      <c r="DA80" s="89"/>
      <c r="DB80" s="88"/>
      <c r="DC80" s="89"/>
      <c r="DD80" s="89"/>
      <c r="DE80" s="89"/>
      <c r="DF80" s="88"/>
      <c r="DG80" s="89"/>
      <c r="DH80" s="88"/>
      <c r="DI80" s="89"/>
      <c r="DJ80" s="88"/>
      <c r="DK80" s="89"/>
      <c r="DL80" s="89"/>
      <c r="DM80" s="88"/>
      <c r="DN80" s="89"/>
      <c r="DO80" s="88"/>
      <c r="DP80" s="89"/>
      <c r="DQ80" s="89"/>
      <c r="DR80" s="88"/>
      <c r="DS80" s="88"/>
      <c r="DT80" s="89"/>
      <c r="DU80" s="88"/>
      <c r="DV80" s="88"/>
      <c r="DW80" s="89"/>
      <c r="DX80" s="88"/>
      <c r="DY80" s="89"/>
      <c r="DZ80" s="88"/>
      <c r="EA80" s="89"/>
      <c r="EB80" s="89"/>
      <c r="EC80" s="89"/>
      <c r="ED80" s="89"/>
      <c r="EE80" s="89"/>
      <c r="EF80" s="89"/>
      <c r="EG80" s="89"/>
      <c r="EH80" s="464">
        <v>7560</v>
      </c>
      <c r="EI80" s="464"/>
      <c r="EJ80" s="90"/>
      <c r="EK80" s="90">
        <f t="shared" si="2"/>
        <v>0</v>
      </c>
    </row>
    <row r="81" spans="1:141" s="91" customFormat="1" ht="12.75" customHeight="1">
      <c r="A81" s="85">
        <f t="shared" si="3"/>
        <v>64</v>
      </c>
      <c r="B81" s="86" t="s">
        <v>2263</v>
      </c>
      <c r="C81" s="465" t="s">
        <v>2264</v>
      </c>
      <c r="D81" s="465"/>
      <c r="E81" s="89"/>
      <c r="F81" s="89"/>
      <c r="G81" s="89"/>
      <c r="H81" s="88"/>
      <c r="I81" s="88"/>
      <c r="J81" s="88"/>
      <c r="K81" s="88"/>
      <c r="L81" s="89"/>
      <c r="M81" s="89"/>
      <c r="N81" s="89"/>
      <c r="O81" s="88"/>
      <c r="P81" s="89"/>
      <c r="Q81" s="89"/>
      <c r="R81" s="89"/>
      <c r="S81" s="89"/>
      <c r="T81" s="89"/>
      <c r="U81" s="88"/>
      <c r="V81" s="89"/>
      <c r="W81" s="88"/>
      <c r="X81" s="89"/>
      <c r="Y81" s="88"/>
      <c r="Z81" s="89"/>
      <c r="AA81" s="89"/>
      <c r="AB81" s="88"/>
      <c r="AC81" s="89"/>
      <c r="AD81" s="88"/>
      <c r="AE81" s="88"/>
      <c r="AF81" s="88"/>
      <c r="AG81" s="89"/>
      <c r="AH81" s="89"/>
      <c r="AI81" s="88"/>
      <c r="AJ81" s="88"/>
      <c r="AK81" s="88"/>
      <c r="AL81" s="88"/>
      <c r="AM81" s="89"/>
      <c r="AN81" s="89"/>
      <c r="AO81" s="89"/>
      <c r="AP81" s="88"/>
      <c r="AQ81" s="89"/>
      <c r="AR81" s="89"/>
      <c r="AS81" s="88"/>
      <c r="AT81" s="89"/>
      <c r="AU81" s="88"/>
      <c r="AV81" s="88"/>
      <c r="AW81" s="89"/>
      <c r="AX81" s="88"/>
      <c r="AY81" s="88"/>
      <c r="AZ81" s="88"/>
      <c r="BA81" s="88"/>
      <c r="BB81" s="88"/>
      <c r="BC81" s="88"/>
      <c r="BD81" s="89"/>
      <c r="BE81" s="88"/>
      <c r="BF81" s="89"/>
      <c r="BG81" s="88"/>
      <c r="BH81" s="88"/>
      <c r="BI81" s="89"/>
      <c r="BJ81" s="88"/>
      <c r="BK81" s="89"/>
      <c r="BL81" s="88"/>
      <c r="BM81" s="89"/>
      <c r="BN81" s="89"/>
      <c r="BO81" s="89"/>
      <c r="BP81" s="89"/>
      <c r="BQ81" s="88"/>
      <c r="BR81" s="88"/>
      <c r="BS81" s="88"/>
      <c r="BT81" s="88"/>
      <c r="BU81" s="88"/>
      <c r="BV81" s="88"/>
      <c r="BW81" s="89"/>
      <c r="BX81" s="89"/>
      <c r="BY81" s="89"/>
      <c r="BZ81" s="89"/>
      <c r="CA81" s="89"/>
      <c r="CB81" s="89"/>
      <c r="CC81" s="89"/>
      <c r="CD81" s="88"/>
      <c r="CE81" s="88"/>
      <c r="CF81" s="89"/>
      <c r="CG81" s="88"/>
      <c r="CH81" s="89"/>
      <c r="CI81" s="89"/>
      <c r="CJ81" s="88"/>
      <c r="CK81" s="88"/>
      <c r="CL81" s="88"/>
      <c r="CM81" s="88"/>
      <c r="CN81" s="89"/>
      <c r="CO81" s="88"/>
      <c r="CP81" s="88"/>
      <c r="CQ81" s="89"/>
      <c r="CR81" s="88"/>
      <c r="CS81" s="88"/>
      <c r="CT81" s="88"/>
      <c r="CU81" s="88"/>
      <c r="CV81" s="88"/>
      <c r="CW81" s="89"/>
      <c r="CX81" s="88"/>
      <c r="CY81" s="88"/>
      <c r="CZ81" s="89"/>
      <c r="DA81" s="89"/>
      <c r="DB81" s="88"/>
      <c r="DC81" s="89"/>
      <c r="DD81" s="89"/>
      <c r="DE81" s="89"/>
      <c r="DF81" s="88"/>
      <c r="DG81" s="89"/>
      <c r="DH81" s="88"/>
      <c r="DI81" s="89"/>
      <c r="DJ81" s="88"/>
      <c r="DK81" s="89"/>
      <c r="DL81" s="89"/>
      <c r="DM81" s="88"/>
      <c r="DN81" s="89"/>
      <c r="DO81" s="88"/>
      <c r="DP81" s="89"/>
      <c r="DQ81" s="89"/>
      <c r="DR81" s="88"/>
      <c r="DS81" s="88"/>
      <c r="DT81" s="89"/>
      <c r="DU81" s="88"/>
      <c r="DV81" s="88"/>
      <c r="DW81" s="89"/>
      <c r="DX81" s="88"/>
      <c r="DY81" s="89"/>
      <c r="DZ81" s="88"/>
      <c r="EA81" s="89"/>
      <c r="EB81" s="89"/>
      <c r="EC81" s="89"/>
      <c r="ED81" s="89"/>
      <c r="EE81" s="89"/>
      <c r="EF81" s="89"/>
      <c r="EG81" s="89"/>
      <c r="EH81" s="464">
        <v>5420</v>
      </c>
      <c r="EI81" s="464"/>
      <c r="EJ81" s="90"/>
      <c r="EK81" s="90">
        <f t="shared" si="2"/>
        <v>0</v>
      </c>
    </row>
    <row r="82" spans="1:141" s="91" customFormat="1" ht="12.75" customHeight="1">
      <c r="A82" s="85">
        <f t="shared" si="3"/>
        <v>65</v>
      </c>
      <c r="B82" s="86" t="s">
        <v>2265</v>
      </c>
      <c r="C82" s="465" t="s">
        <v>2266</v>
      </c>
      <c r="D82" s="465"/>
      <c r="E82" s="89"/>
      <c r="F82" s="89"/>
      <c r="G82" s="89"/>
      <c r="H82" s="88"/>
      <c r="I82" s="88"/>
      <c r="J82" s="88"/>
      <c r="K82" s="88"/>
      <c r="L82" s="89"/>
      <c r="M82" s="89"/>
      <c r="N82" s="89"/>
      <c r="O82" s="88"/>
      <c r="P82" s="89"/>
      <c r="Q82" s="89"/>
      <c r="R82" s="89"/>
      <c r="S82" s="89"/>
      <c r="T82" s="89"/>
      <c r="U82" s="88"/>
      <c r="V82" s="89"/>
      <c r="W82" s="88"/>
      <c r="X82" s="89"/>
      <c r="Y82" s="88"/>
      <c r="Z82" s="89"/>
      <c r="AA82" s="89"/>
      <c r="AB82" s="88"/>
      <c r="AC82" s="89"/>
      <c r="AD82" s="88"/>
      <c r="AE82" s="88"/>
      <c r="AF82" s="88"/>
      <c r="AG82" s="89"/>
      <c r="AH82" s="89"/>
      <c r="AI82" s="88"/>
      <c r="AJ82" s="88"/>
      <c r="AK82" s="88"/>
      <c r="AL82" s="88"/>
      <c r="AM82" s="89"/>
      <c r="AN82" s="89"/>
      <c r="AO82" s="89"/>
      <c r="AP82" s="88"/>
      <c r="AQ82" s="89"/>
      <c r="AR82" s="89"/>
      <c r="AS82" s="88"/>
      <c r="AT82" s="89"/>
      <c r="AU82" s="88"/>
      <c r="AV82" s="88"/>
      <c r="AW82" s="89"/>
      <c r="AX82" s="88"/>
      <c r="AY82" s="88"/>
      <c r="AZ82" s="88"/>
      <c r="BA82" s="88"/>
      <c r="BB82" s="88"/>
      <c r="BC82" s="88"/>
      <c r="BD82" s="89"/>
      <c r="BE82" s="88"/>
      <c r="BF82" s="89"/>
      <c r="BG82" s="88"/>
      <c r="BH82" s="88"/>
      <c r="BI82" s="89"/>
      <c r="BJ82" s="88"/>
      <c r="BK82" s="89"/>
      <c r="BL82" s="88"/>
      <c r="BM82" s="89"/>
      <c r="BN82" s="89"/>
      <c r="BO82" s="89"/>
      <c r="BP82" s="89"/>
      <c r="BQ82" s="88"/>
      <c r="BR82" s="88"/>
      <c r="BS82" s="88"/>
      <c r="BT82" s="88"/>
      <c r="BU82" s="88"/>
      <c r="BV82" s="88"/>
      <c r="BW82" s="89"/>
      <c r="BX82" s="89"/>
      <c r="BY82" s="89"/>
      <c r="BZ82" s="89"/>
      <c r="CA82" s="89"/>
      <c r="CB82" s="89"/>
      <c r="CC82" s="89"/>
      <c r="CD82" s="88"/>
      <c r="CE82" s="88"/>
      <c r="CF82" s="89"/>
      <c r="CG82" s="88"/>
      <c r="CH82" s="89"/>
      <c r="CI82" s="89"/>
      <c r="CJ82" s="88"/>
      <c r="CK82" s="88"/>
      <c r="CL82" s="88"/>
      <c r="CM82" s="88"/>
      <c r="CN82" s="89"/>
      <c r="CO82" s="88"/>
      <c r="CP82" s="88"/>
      <c r="CQ82" s="89"/>
      <c r="CR82" s="88"/>
      <c r="CS82" s="88"/>
      <c r="CT82" s="88"/>
      <c r="CU82" s="88"/>
      <c r="CV82" s="88"/>
      <c r="CW82" s="89"/>
      <c r="CX82" s="88"/>
      <c r="CY82" s="88"/>
      <c r="CZ82" s="89"/>
      <c r="DA82" s="89"/>
      <c r="DB82" s="88"/>
      <c r="DC82" s="89"/>
      <c r="DD82" s="89"/>
      <c r="DE82" s="89"/>
      <c r="DF82" s="88"/>
      <c r="DG82" s="89"/>
      <c r="DH82" s="88"/>
      <c r="DI82" s="89"/>
      <c r="DJ82" s="88"/>
      <c r="DK82" s="89"/>
      <c r="DL82" s="89"/>
      <c r="DM82" s="88"/>
      <c r="DN82" s="89"/>
      <c r="DO82" s="88"/>
      <c r="DP82" s="89"/>
      <c r="DQ82" s="89"/>
      <c r="DR82" s="88"/>
      <c r="DS82" s="88"/>
      <c r="DT82" s="89"/>
      <c r="DU82" s="88"/>
      <c r="DV82" s="88"/>
      <c r="DW82" s="89"/>
      <c r="DX82" s="88"/>
      <c r="DY82" s="89"/>
      <c r="DZ82" s="88"/>
      <c r="EA82" s="89"/>
      <c r="EB82" s="89"/>
      <c r="EC82" s="89"/>
      <c r="ED82" s="89"/>
      <c r="EE82" s="89"/>
      <c r="EF82" s="89"/>
      <c r="EG82" s="89"/>
      <c r="EH82" s="464">
        <v>560</v>
      </c>
      <c r="EI82" s="464"/>
      <c r="EJ82" s="90"/>
      <c r="EK82" s="90">
        <f aca="true" t="shared" si="4" ref="EK82:EK113">EH82*EJ82</f>
        <v>0</v>
      </c>
    </row>
    <row r="83" spans="1:141" s="91" customFormat="1" ht="12.75" customHeight="1">
      <c r="A83" s="85">
        <f aca="true" t="shared" si="5" ref="A83:A114">A82+1</f>
        <v>66</v>
      </c>
      <c r="B83" s="86" t="s">
        <v>2267</v>
      </c>
      <c r="C83" s="465" t="s">
        <v>2268</v>
      </c>
      <c r="D83" s="465"/>
      <c r="E83" s="89"/>
      <c r="F83" s="89"/>
      <c r="G83" s="89"/>
      <c r="H83" s="88"/>
      <c r="I83" s="88"/>
      <c r="J83" s="88"/>
      <c r="K83" s="88"/>
      <c r="L83" s="89"/>
      <c r="M83" s="89"/>
      <c r="N83" s="89"/>
      <c r="O83" s="88"/>
      <c r="P83" s="89"/>
      <c r="Q83" s="89"/>
      <c r="R83" s="89"/>
      <c r="S83" s="89"/>
      <c r="T83" s="89"/>
      <c r="U83" s="88"/>
      <c r="V83" s="89"/>
      <c r="W83" s="88"/>
      <c r="X83" s="89"/>
      <c r="Y83" s="88"/>
      <c r="Z83" s="89"/>
      <c r="AA83" s="89"/>
      <c r="AB83" s="88"/>
      <c r="AC83" s="89"/>
      <c r="AD83" s="88"/>
      <c r="AE83" s="88"/>
      <c r="AF83" s="88"/>
      <c r="AG83" s="89"/>
      <c r="AH83" s="89"/>
      <c r="AI83" s="88"/>
      <c r="AJ83" s="88"/>
      <c r="AK83" s="88"/>
      <c r="AL83" s="88"/>
      <c r="AM83" s="89"/>
      <c r="AN83" s="89"/>
      <c r="AO83" s="89"/>
      <c r="AP83" s="88"/>
      <c r="AQ83" s="89"/>
      <c r="AR83" s="89"/>
      <c r="AS83" s="88"/>
      <c r="AT83" s="89"/>
      <c r="AU83" s="88"/>
      <c r="AV83" s="88"/>
      <c r="AW83" s="89"/>
      <c r="AX83" s="88"/>
      <c r="AY83" s="88"/>
      <c r="AZ83" s="88"/>
      <c r="BA83" s="88"/>
      <c r="BB83" s="88"/>
      <c r="BC83" s="88"/>
      <c r="BD83" s="89"/>
      <c r="BE83" s="88"/>
      <c r="BF83" s="89"/>
      <c r="BG83" s="88"/>
      <c r="BH83" s="88"/>
      <c r="BI83" s="89"/>
      <c r="BJ83" s="88"/>
      <c r="BK83" s="89"/>
      <c r="BL83" s="88"/>
      <c r="BM83" s="89"/>
      <c r="BN83" s="89"/>
      <c r="BO83" s="89"/>
      <c r="BP83" s="89"/>
      <c r="BQ83" s="88"/>
      <c r="BR83" s="88"/>
      <c r="BS83" s="88"/>
      <c r="BT83" s="88"/>
      <c r="BU83" s="88"/>
      <c r="BV83" s="88"/>
      <c r="BW83" s="89"/>
      <c r="BX83" s="89"/>
      <c r="BY83" s="89"/>
      <c r="BZ83" s="89"/>
      <c r="CA83" s="89"/>
      <c r="CB83" s="89"/>
      <c r="CC83" s="89"/>
      <c r="CD83" s="88"/>
      <c r="CE83" s="88"/>
      <c r="CF83" s="89"/>
      <c r="CG83" s="88"/>
      <c r="CH83" s="89"/>
      <c r="CI83" s="89"/>
      <c r="CJ83" s="88"/>
      <c r="CK83" s="88"/>
      <c r="CL83" s="88"/>
      <c r="CM83" s="88"/>
      <c r="CN83" s="89"/>
      <c r="CO83" s="88"/>
      <c r="CP83" s="88"/>
      <c r="CQ83" s="89"/>
      <c r="CR83" s="88"/>
      <c r="CS83" s="88"/>
      <c r="CT83" s="88"/>
      <c r="CU83" s="88"/>
      <c r="CV83" s="88"/>
      <c r="CW83" s="89"/>
      <c r="CX83" s="88"/>
      <c r="CY83" s="88"/>
      <c r="CZ83" s="89"/>
      <c r="DA83" s="89"/>
      <c r="DB83" s="88"/>
      <c r="DC83" s="89"/>
      <c r="DD83" s="89"/>
      <c r="DE83" s="89"/>
      <c r="DF83" s="88"/>
      <c r="DG83" s="89"/>
      <c r="DH83" s="88"/>
      <c r="DI83" s="89"/>
      <c r="DJ83" s="88"/>
      <c r="DK83" s="89"/>
      <c r="DL83" s="89"/>
      <c r="DM83" s="88"/>
      <c r="DN83" s="89"/>
      <c r="DO83" s="88"/>
      <c r="DP83" s="89"/>
      <c r="DQ83" s="89"/>
      <c r="DR83" s="88"/>
      <c r="DS83" s="88"/>
      <c r="DT83" s="89"/>
      <c r="DU83" s="88"/>
      <c r="DV83" s="88"/>
      <c r="DW83" s="89"/>
      <c r="DX83" s="88"/>
      <c r="DY83" s="89"/>
      <c r="DZ83" s="88"/>
      <c r="EA83" s="89"/>
      <c r="EB83" s="89"/>
      <c r="EC83" s="89"/>
      <c r="ED83" s="89"/>
      <c r="EE83" s="89"/>
      <c r="EF83" s="89"/>
      <c r="EG83" s="89"/>
      <c r="EH83" s="464">
        <v>767</v>
      </c>
      <c r="EI83" s="464"/>
      <c r="EJ83" s="90"/>
      <c r="EK83" s="90">
        <f t="shared" si="4"/>
        <v>0</v>
      </c>
    </row>
    <row r="84" spans="1:255" s="89" customFormat="1" ht="11.25">
      <c r="A84" s="85">
        <f t="shared" si="5"/>
        <v>67</v>
      </c>
      <c r="B84" s="86" t="s">
        <v>2269</v>
      </c>
      <c r="C84" s="87" t="s">
        <v>2270</v>
      </c>
      <c r="D84" s="95"/>
      <c r="H84" s="88"/>
      <c r="I84" s="88"/>
      <c r="J84" s="88"/>
      <c r="O84" s="88"/>
      <c r="U84" s="88"/>
      <c r="X84" s="88"/>
      <c r="Y84" s="88"/>
      <c r="EH84" s="464">
        <v>3020</v>
      </c>
      <c r="EI84" s="464"/>
      <c r="EJ84" s="90"/>
      <c r="EK84" s="90">
        <f t="shared" si="4"/>
        <v>0</v>
      </c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</row>
    <row r="85" spans="1:141" s="91" customFormat="1" ht="18.75" customHeight="1">
      <c r="A85" s="92">
        <f t="shared" si="5"/>
        <v>68</v>
      </c>
      <c r="B85" s="86" t="s">
        <v>2271</v>
      </c>
      <c r="C85" s="465" t="s">
        <v>2272</v>
      </c>
      <c r="D85" s="465"/>
      <c r="E85" s="89"/>
      <c r="F85" s="89"/>
      <c r="G85" s="89"/>
      <c r="H85" s="88"/>
      <c r="I85" s="88"/>
      <c r="J85" s="88"/>
      <c r="K85" s="88"/>
      <c r="L85" s="89"/>
      <c r="M85" s="89"/>
      <c r="N85" s="89"/>
      <c r="O85" s="88"/>
      <c r="P85" s="89"/>
      <c r="Q85" s="89"/>
      <c r="R85" s="89"/>
      <c r="S85" s="89"/>
      <c r="T85" s="89"/>
      <c r="U85" s="88"/>
      <c r="V85" s="89"/>
      <c r="W85" s="88"/>
      <c r="X85" s="89"/>
      <c r="Y85" s="88"/>
      <c r="Z85" s="89"/>
      <c r="AA85" s="89"/>
      <c r="AB85" s="88"/>
      <c r="AC85" s="89"/>
      <c r="AD85" s="88"/>
      <c r="AE85" s="88"/>
      <c r="AF85" s="88"/>
      <c r="AG85" s="89"/>
      <c r="AH85" s="89"/>
      <c r="AI85" s="88"/>
      <c r="AJ85" s="88"/>
      <c r="AK85" s="88"/>
      <c r="AL85" s="88"/>
      <c r="AM85" s="89"/>
      <c r="AN85" s="89"/>
      <c r="AO85" s="89"/>
      <c r="AP85" s="88"/>
      <c r="AQ85" s="89"/>
      <c r="AR85" s="89"/>
      <c r="AS85" s="88"/>
      <c r="AT85" s="89"/>
      <c r="AU85" s="88"/>
      <c r="AV85" s="88"/>
      <c r="AW85" s="89"/>
      <c r="AX85" s="88"/>
      <c r="AY85" s="88"/>
      <c r="AZ85" s="88"/>
      <c r="BA85" s="88"/>
      <c r="BB85" s="88"/>
      <c r="BC85" s="88"/>
      <c r="BD85" s="89"/>
      <c r="BE85" s="88"/>
      <c r="BF85" s="89"/>
      <c r="BG85" s="88"/>
      <c r="BH85" s="88"/>
      <c r="BI85" s="89"/>
      <c r="BJ85" s="88"/>
      <c r="BK85" s="89"/>
      <c r="BL85" s="88"/>
      <c r="BM85" s="89"/>
      <c r="BN85" s="89"/>
      <c r="BO85" s="89"/>
      <c r="BP85" s="89"/>
      <c r="BQ85" s="88"/>
      <c r="BR85" s="88"/>
      <c r="BS85" s="88"/>
      <c r="BT85" s="88"/>
      <c r="BU85" s="88"/>
      <c r="BV85" s="88"/>
      <c r="BW85" s="89"/>
      <c r="BX85" s="89"/>
      <c r="BY85" s="89"/>
      <c r="BZ85" s="89"/>
      <c r="CA85" s="89"/>
      <c r="CB85" s="89"/>
      <c r="CC85" s="89"/>
      <c r="CD85" s="88"/>
      <c r="CE85" s="88"/>
      <c r="CF85" s="89"/>
      <c r="CG85" s="88"/>
      <c r="CH85" s="89"/>
      <c r="CI85" s="89"/>
      <c r="CJ85" s="88"/>
      <c r="CK85" s="88"/>
      <c r="CL85" s="88"/>
      <c r="CM85" s="88"/>
      <c r="CN85" s="89"/>
      <c r="CO85" s="88"/>
      <c r="CP85" s="88"/>
      <c r="CQ85" s="89"/>
      <c r="CR85" s="88"/>
      <c r="CS85" s="88"/>
      <c r="CT85" s="88"/>
      <c r="CU85" s="88"/>
      <c r="CV85" s="88"/>
      <c r="CW85" s="89"/>
      <c r="CX85" s="88"/>
      <c r="CY85" s="88"/>
      <c r="CZ85" s="89"/>
      <c r="DA85" s="89"/>
      <c r="DB85" s="88"/>
      <c r="DC85" s="89"/>
      <c r="DD85" s="89"/>
      <c r="DE85" s="89"/>
      <c r="DF85" s="88"/>
      <c r="DG85" s="89"/>
      <c r="DH85" s="88"/>
      <c r="DI85" s="89"/>
      <c r="DJ85" s="88"/>
      <c r="DK85" s="89"/>
      <c r="DL85" s="89"/>
      <c r="DM85" s="88"/>
      <c r="DN85" s="89"/>
      <c r="DO85" s="88"/>
      <c r="DP85" s="89"/>
      <c r="DQ85" s="89"/>
      <c r="DR85" s="88"/>
      <c r="DS85" s="88"/>
      <c r="DT85" s="89"/>
      <c r="DU85" s="88"/>
      <c r="DV85" s="88"/>
      <c r="DW85" s="89"/>
      <c r="DX85" s="88"/>
      <c r="DY85" s="89"/>
      <c r="DZ85" s="88"/>
      <c r="EA85" s="89"/>
      <c r="EB85" s="89"/>
      <c r="EC85" s="89"/>
      <c r="ED85" s="89"/>
      <c r="EE85" s="89"/>
      <c r="EF85" s="89"/>
      <c r="EG85" s="89"/>
      <c r="EH85" s="464">
        <v>1240</v>
      </c>
      <c r="EI85" s="464"/>
      <c r="EJ85" s="90"/>
      <c r="EK85" s="90">
        <f t="shared" si="4"/>
        <v>0</v>
      </c>
    </row>
    <row r="86" spans="1:141" s="91" customFormat="1" ht="11.25">
      <c r="A86" s="92">
        <f t="shared" si="5"/>
        <v>69</v>
      </c>
      <c r="B86" s="86" t="s">
        <v>2273</v>
      </c>
      <c r="C86" s="87" t="s">
        <v>2274</v>
      </c>
      <c r="D86" s="96"/>
      <c r="E86" s="89"/>
      <c r="F86" s="89"/>
      <c r="G86" s="89"/>
      <c r="H86" s="88"/>
      <c r="I86" s="88"/>
      <c r="J86" s="88"/>
      <c r="K86" s="88"/>
      <c r="L86" s="89"/>
      <c r="M86" s="89"/>
      <c r="N86" s="89"/>
      <c r="O86" s="88"/>
      <c r="P86" s="89"/>
      <c r="Q86" s="89"/>
      <c r="R86" s="89"/>
      <c r="S86" s="89"/>
      <c r="T86" s="89"/>
      <c r="U86" s="88"/>
      <c r="V86" s="89"/>
      <c r="W86" s="88"/>
      <c r="X86" s="89"/>
      <c r="Y86" s="88"/>
      <c r="Z86" s="89"/>
      <c r="AA86" s="89"/>
      <c r="AB86" s="88"/>
      <c r="AC86" s="89"/>
      <c r="AD86" s="88"/>
      <c r="AE86" s="88"/>
      <c r="AF86" s="88"/>
      <c r="AG86" s="89"/>
      <c r="AH86" s="89"/>
      <c r="AI86" s="88"/>
      <c r="AJ86" s="88"/>
      <c r="AK86" s="88"/>
      <c r="AL86" s="88"/>
      <c r="AM86" s="89"/>
      <c r="AN86" s="89"/>
      <c r="AO86" s="89"/>
      <c r="AP86" s="88"/>
      <c r="AQ86" s="89"/>
      <c r="AR86" s="89"/>
      <c r="AS86" s="88"/>
      <c r="AT86" s="89"/>
      <c r="AU86" s="88"/>
      <c r="AV86" s="88"/>
      <c r="AW86" s="89"/>
      <c r="AX86" s="88"/>
      <c r="AY86" s="88"/>
      <c r="AZ86" s="88"/>
      <c r="BA86" s="88"/>
      <c r="BB86" s="88"/>
      <c r="BC86" s="88"/>
      <c r="BD86" s="89"/>
      <c r="BE86" s="88"/>
      <c r="BF86" s="89"/>
      <c r="BG86" s="88"/>
      <c r="BH86" s="88"/>
      <c r="BI86" s="89"/>
      <c r="BJ86" s="88"/>
      <c r="BK86" s="89"/>
      <c r="BL86" s="88"/>
      <c r="BM86" s="89"/>
      <c r="BN86" s="89"/>
      <c r="BO86" s="89"/>
      <c r="BP86" s="89"/>
      <c r="BQ86" s="88"/>
      <c r="BR86" s="88"/>
      <c r="BS86" s="88"/>
      <c r="BT86" s="88"/>
      <c r="BU86" s="88"/>
      <c r="BV86" s="88"/>
      <c r="BW86" s="89"/>
      <c r="BX86" s="89"/>
      <c r="BY86" s="89"/>
      <c r="BZ86" s="89"/>
      <c r="CA86" s="89"/>
      <c r="CB86" s="89"/>
      <c r="CC86" s="89"/>
      <c r="CD86" s="88"/>
      <c r="CE86" s="88"/>
      <c r="CF86" s="89"/>
      <c r="CG86" s="88"/>
      <c r="CH86" s="89"/>
      <c r="CI86" s="89"/>
      <c r="CJ86" s="88"/>
      <c r="CK86" s="88"/>
      <c r="CL86" s="88"/>
      <c r="CM86" s="88"/>
      <c r="CN86" s="89"/>
      <c r="CO86" s="88"/>
      <c r="CP86" s="88"/>
      <c r="CQ86" s="89"/>
      <c r="CR86" s="88"/>
      <c r="CS86" s="88"/>
      <c r="CT86" s="88"/>
      <c r="CU86" s="88"/>
      <c r="CV86" s="88"/>
      <c r="CW86" s="89"/>
      <c r="CX86" s="88"/>
      <c r="CY86" s="88"/>
      <c r="CZ86" s="89"/>
      <c r="DA86" s="89"/>
      <c r="DB86" s="88"/>
      <c r="DC86" s="89"/>
      <c r="DD86" s="89"/>
      <c r="DE86" s="89"/>
      <c r="DF86" s="88"/>
      <c r="DG86" s="89"/>
      <c r="DH86" s="88"/>
      <c r="DI86" s="89"/>
      <c r="DJ86" s="88"/>
      <c r="DK86" s="89"/>
      <c r="DL86" s="89"/>
      <c r="DM86" s="88"/>
      <c r="DN86" s="89"/>
      <c r="DO86" s="88"/>
      <c r="DP86" s="89"/>
      <c r="DQ86" s="89"/>
      <c r="DR86" s="88"/>
      <c r="DS86" s="88"/>
      <c r="DT86" s="89"/>
      <c r="DU86" s="88"/>
      <c r="DV86" s="88"/>
      <c r="DW86" s="89"/>
      <c r="DX86" s="88"/>
      <c r="DY86" s="89"/>
      <c r="DZ86" s="88"/>
      <c r="EA86" s="89"/>
      <c r="EB86" s="89"/>
      <c r="EC86" s="89"/>
      <c r="ED86" s="89"/>
      <c r="EE86" s="89"/>
      <c r="EF86" s="89"/>
      <c r="EG86" s="89"/>
      <c r="EH86" s="464">
        <v>620</v>
      </c>
      <c r="EI86" s="464"/>
      <c r="EJ86" s="90"/>
      <c r="EK86" s="90">
        <f t="shared" si="4"/>
        <v>0</v>
      </c>
    </row>
    <row r="87" spans="1:255" s="88" customFormat="1" ht="24" customHeight="1">
      <c r="A87" s="85">
        <f t="shared" si="5"/>
        <v>70</v>
      </c>
      <c r="B87" s="86" t="s">
        <v>2275</v>
      </c>
      <c r="C87" s="465" t="s">
        <v>2276</v>
      </c>
      <c r="D87" s="465"/>
      <c r="E87" s="89">
        <v>1</v>
      </c>
      <c r="F87" s="89">
        <v>1</v>
      </c>
      <c r="M87" s="89">
        <v>1</v>
      </c>
      <c r="Z87" s="89">
        <v>1</v>
      </c>
      <c r="AA87" s="89">
        <v>1</v>
      </c>
      <c r="AG87" s="89">
        <v>1</v>
      </c>
      <c r="AH87" s="89">
        <v>1</v>
      </c>
      <c r="AN87" s="89">
        <v>1</v>
      </c>
      <c r="AO87" s="89">
        <v>1</v>
      </c>
      <c r="BI87" s="89">
        <v>1</v>
      </c>
      <c r="BK87" s="89">
        <v>1</v>
      </c>
      <c r="BO87" s="89">
        <v>1</v>
      </c>
      <c r="BY87" s="89">
        <v>1</v>
      </c>
      <c r="CH87" s="89"/>
      <c r="CI87" s="89"/>
      <c r="CJ87" s="89">
        <v>2</v>
      </c>
      <c r="DT87" s="89">
        <v>1</v>
      </c>
      <c r="EB87" s="89"/>
      <c r="EC87" s="89">
        <v>1</v>
      </c>
      <c r="EH87" s="464">
        <v>480</v>
      </c>
      <c r="EI87" s="464"/>
      <c r="EJ87" s="90"/>
      <c r="EK87" s="90">
        <f t="shared" si="4"/>
        <v>0</v>
      </c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</row>
    <row r="88" spans="1:255" s="88" customFormat="1" ht="12.75" customHeight="1">
      <c r="A88" s="85">
        <f t="shared" si="5"/>
        <v>71</v>
      </c>
      <c r="B88" s="86" t="s">
        <v>2277</v>
      </c>
      <c r="C88" s="465" t="s">
        <v>2278</v>
      </c>
      <c r="D88" s="465"/>
      <c r="E88" s="89"/>
      <c r="F88" s="89"/>
      <c r="M88" s="89"/>
      <c r="Z88" s="89"/>
      <c r="AA88" s="89"/>
      <c r="AG88" s="89"/>
      <c r="AH88" s="89"/>
      <c r="AN88" s="89"/>
      <c r="AO88" s="89"/>
      <c r="BI88" s="89"/>
      <c r="BK88" s="89"/>
      <c r="BO88" s="89"/>
      <c r="BY88" s="89"/>
      <c r="CH88" s="89"/>
      <c r="CI88" s="89"/>
      <c r="CJ88" s="89"/>
      <c r="DT88" s="89"/>
      <c r="EB88" s="89"/>
      <c r="EC88" s="89"/>
      <c r="EH88" s="464">
        <v>640</v>
      </c>
      <c r="EI88" s="464"/>
      <c r="EJ88" s="90"/>
      <c r="EK88" s="90">
        <f t="shared" si="4"/>
        <v>0</v>
      </c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</row>
    <row r="89" spans="1:255" s="88" customFormat="1" ht="23.25" customHeight="1">
      <c r="A89" s="85">
        <f t="shared" si="5"/>
        <v>72</v>
      </c>
      <c r="B89" s="86" t="s">
        <v>2279</v>
      </c>
      <c r="C89" s="465" t="s">
        <v>2280</v>
      </c>
      <c r="D89" s="465"/>
      <c r="E89" s="89"/>
      <c r="F89" s="89"/>
      <c r="M89" s="89"/>
      <c r="Z89" s="89"/>
      <c r="AA89" s="89"/>
      <c r="AG89" s="89"/>
      <c r="AH89" s="89"/>
      <c r="AN89" s="89"/>
      <c r="AO89" s="89"/>
      <c r="BI89" s="89"/>
      <c r="BK89" s="89"/>
      <c r="BO89" s="89"/>
      <c r="BY89" s="89"/>
      <c r="CH89" s="89"/>
      <c r="CI89" s="89"/>
      <c r="CJ89" s="89"/>
      <c r="DT89" s="89"/>
      <c r="EB89" s="89"/>
      <c r="EC89" s="89"/>
      <c r="EH89" s="464">
        <v>580</v>
      </c>
      <c r="EI89" s="464"/>
      <c r="EJ89" s="90"/>
      <c r="EK89" s="90">
        <f t="shared" si="4"/>
        <v>0</v>
      </c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</row>
    <row r="90" spans="1:255" s="88" customFormat="1" ht="12.75" customHeight="1">
      <c r="A90" s="85">
        <f t="shared" si="5"/>
        <v>73</v>
      </c>
      <c r="B90" s="86" t="s">
        <v>2281</v>
      </c>
      <c r="C90" s="465" t="s">
        <v>2282</v>
      </c>
      <c r="D90" s="465"/>
      <c r="E90" s="89"/>
      <c r="F90" s="89"/>
      <c r="M90" s="89"/>
      <c r="Z90" s="89"/>
      <c r="AA90" s="89"/>
      <c r="AG90" s="89"/>
      <c r="AH90" s="89"/>
      <c r="AN90" s="89"/>
      <c r="AO90" s="89"/>
      <c r="BI90" s="89"/>
      <c r="BK90" s="89"/>
      <c r="BO90" s="89"/>
      <c r="BY90" s="89"/>
      <c r="CH90" s="89"/>
      <c r="CI90" s="89"/>
      <c r="CJ90" s="89"/>
      <c r="DT90" s="89"/>
      <c r="EB90" s="89"/>
      <c r="EC90" s="89"/>
      <c r="EH90" s="464">
        <v>710</v>
      </c>
      <c r="EI90" s="464"/>
      <c r="EJ90" s="90"/>
      <c r="EK90" s="90">
        <f t="shared" si="4"/>
        <v>0</v>
      </c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  <c r="IP90" s="91"/>
      <c r="IQ90" s="91"/>
      <c r="IR90" s="91"/>
      <c r="IS90" s="91"/>
      <c r="IT90" s="91"/>
      <c r="IU90" s="91"/>
    </row>
    <row r="91" spans="1:255" s="88" customFormat="1" ht="12.75" customHeight="1">
      <c r="A91" s="85">
        <f t="shared" si="5"/>
        <v>74</v>
      </c>
      <c r="B91" s="86" t="s">
        <v>2283</v>
      </c>
      <c r="C91" s="465" t="s">
        <v>2284</v>
      </c>
      <c r="D91" s="465"/>
      <c r="E91" s="89"/>
      <c r="F91" s="89"/>
      <c r="M91" s="89"/>
      <c r="Z91" s="89"/>
      <c r="AA91" s="89"/>
      <c r="AG91" s="89"/>
      <c r="AH91" s="89"/>
      <c r="AN91" s="89"/>
      <c r="AO91" s="89"/>
      <c r="BI91" s="89"/>
      <c r="BK91" s="89"/>
      <c r="BO91" s="89"/>
      <c r="BY91" s="89"/>
      <c r="CH91" s="89"/>
      <c r="CI91" s="89"/>
      <c r="CJ91" s="89"/>
      <c r="DT91" s="89"/>
      <c r="EB91" s="89"/>
      <c r="EC91" s="89"/>
      <c r="EH91" s="464">
        <v>365.8</v>
      </c>
      <c r="EI91" s="464"/>
      <c r="EJ91" s="90"/>
      <c r="EK91" s="90">
        <f t="shared" si="4"/>
        <v>0</v>
      </c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  <c r="IS91" s="91"/>
      <c r="IT91" s="91"/>
      <c r="IU91" s="91"/>
    </row>
    <row r="92" spans="1:141" s="91" customFormat="1" ht="12.75" customHeight="1">
      <c r="A92" s="85">
        <f t="shared" si="5"/>
        <v>75</v>
      </c>
      <c r="B92" s="86" t="s">
        <v>2285</v>
      </c>
      <c r="C92" s="465" t="s">
        <v>2286</v>
      </c>
      <c r="D92" s="465"/>
      <c r="E92" s="89"/>
      <c r="F92" s="89"/>
      <c r="G92" s="89"/>
      <c r="H92" s="88"/>
      <c r="I92" s="88"/>
      <c r="J92" s="88"/>
      <c r="K92" s="89"/>
      <c r="L92" s="89"/>
      <c r="M92" s="89"/>
      <c r="N92" s="89"/>
      <c r="O92" s="88"/>
      <c r="P92" s="89"/>
      <c r="Q92" s="89"/>
      <c r="R92" s="89"/>
      <c r="S92" s="89"/>
      <c r="T92" s="89"/>
      <c r="U92" s="88"/>
      <c r="V92" s="89"/>
      <c r="W92" s="88"/>
      <c r="X92" s="88"/>
      <c r="Y92" s="88"/>
      <c r="Z92" s="89"/>
      <c r="AA92" s="89"/>
      <c r="AB92" s="88"/>
      <c r="AC92" s="89"/>
      <c r="AD92" s="88"/>
      <c r="AE92" s="88"/>
      <c r="AF92" s="89"/>
      <c r="AG92" s="89"/>
      <c r="AH92" s="89"/>
      <c r="AI92" s="89"/>
      <c r="AJ92" s="88"/>
      <c r="AK92" s="88"/>
      <c r="AL92" s="88"/>
      <c r="AM92" s="89"/>
      <c r="AN92" s="89"/>
      <c r="AO92" s="89"/>
      <c r="AP92" s="88"/>
      <c r="AQ92" s="89"/>
      <c r="AR92" s="89"/>
      <c r="AS92" s="88"/>
      <c r="AT92" s="89"/>
      <c r="AU92" s="88"/>
      <c r="AV92" s="88"/>
      <c r="AW92" s="89"/>
      <c r="AX92" s="88"/>
      <c r="AY92" s="88"/>
      <c r="AZ92" s="88"/>
      <c r="BA92" s="88"/>
      <c r="BB92" s="88"/>
      <c r="BC92" s="88"/>
      <c r="BD92" s="89"/>
      <c r="BE92" s="88"/>
      <c r="BF92" s="89"/>
      <c r="BG92" s="88"/>
      <c r="BH92" s="88"/>
      <c r="BI92" s="89"/>
      <c r="BJ92" s="88"/>
      <c r="BK92" s="89"/>
      <c r="BL92" s="88"/>
      <c r="BM92" s="88"/>
      <c r="BN92" s="88"/>
      <c r="BO92" s="89"/>
      <c r="BP92" s="89"/>
      <c r="BQ92" s="88"/>
      <c r="BR92" s="88"/>
      <c r="BS92" s="88"/>
      <c r="BT92" s="88"/>
      <c r="BU92" s="88"/>
      <c r="BV92" s="88"/>
      <c r="BW92" s="89"/>
      <c r="BX92" s="89"/>
      <c r="BY92" s="89"/>
      <c r="BZ92" s="89"/>
      <c r="CA92" s="89"/>
      <c r="CB92" s="89"/>
      <c r="CC92" s="89"/>
      <c r="CD92" s="88"/>
      <c r="CE92" s="89"/>
      <c r="CF92" s="88"/>
      <c r="CG92" s="88"/>
      <c r="CH92" s="89"/>
      <c r="CI92" s="89"/>
      <c r="CJ92" s="89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9"/>
      <c r="DU92" s="88"/>
      <c r="DV92" s="88"/>
      <c r="DW92" s="89"/>
      <c r="DX92" s="88"/>
      <c r="DY92" s="89"/>
      <c r="DZ92" s="89"/>
      <c r="EA92" s="88"/>
      <c r="EB92" s="89"/>
      <c r="EC92" s="89"/>
      <c r="ED92" s="89"/>
      <c r="EE92" s="89"/>
      <c r="EF92" s="89"/>
      <c r="EG92" s="89"/>
      <c r="EH92" s="464">
        <v>690.3</v>
      </c>
      <c r="EI92" s="464"/>
      <c r="EJ92" s="90"/>
      <c r="EK92" s="90">
        <f t="shared" si="4"/>
        <v>0</v>
      </c>
    </row>
    <row r="93" spans="1:255" s="88" customFormat="1" ht="22.5" customHeight="1">
      <c r="A93" s="85">
        <f t="shared" si="5"/>
        <v>76</v>
      </c>
      <c r="B93" s="86" t="s">
        <v>2287</v>
      </c>
      <c r="C93" s="465" t="s">
        <v>2288</v>
      </c>
      <c r="D93" s="465"/>
      <c r="E93" s="89">
        <v>1</v>
      </c>
      <c r="F93" s="89">
        <v>1</v>
      </c>
      <c r="K93" s="89">
        <v>1</v>
      </c>
      <c r="R93" s="89">
        <v>1</v>
      </c>
      <c r="U93" s="89">
        <v>1</v>
      </c>
      <c r="Z93" s="89">
        <v>1</v>
      </c>
      <c r="AA93" s="88">
        <v>1</v>
      </c>
      <c r="AC93" s="88">
        <v>1</v>
      </c>
      <c r="AF93" s="88">
        <v>1</v>
      </c>
      <c r="AI93" s="88">
        <v>1</v>
      </c>
      <c r="AN93" s="88">
        <v>1</v>
      </c>
      <c r="AO93" s="88">
        <v>1</v>
      </c>
      <c r="AQ93" s="88">
        <v>1</v>
      </c>
      <c r="BI93" s="88">
        <v>1</v>
      </c>
      <c r="BN93" s="88">
        <v>1</v>
      </c>
      <c r="BY93" s="88">
        <v>1</v>
      </c>
      <c r="CJ93" s="88">
        <v>1</v>
      </c>
      <c r="DV93" s="88">
        <v>1</v>
      </c>
      <c r="EH93" s="464">
        <v>780</v>
      </c>
      <c r="EI93" s="464"/>
      <c r="EJ93" s="90"/>
      <c r="EK93" s="90">
        <f t="shared" si="4"/>
        <v>0</v>
      </c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</row>
    <row r="94" spans="1:255" s="88" customFormat="1" ht="24" customHeight="1">
      <c r="A94" s="85">
        <f t="shared" si="5"/>
        <v>77</v>
      </c>
      <c r="B94" s="86" t="s">
        <v>2289</v>
      </c>
      <c r="C94" s="471" t="s">
        <v>2290</v>
      </c>
      <c r="D94" s="471"/>
      <c r="E94" s="89"/>
      <c r="F94" s="89"/>
      <c r="K94" s="89"/>
      <c r="R94" s="89"/>
      <c r="U94" s="89"/>
      <c r="Z94" s="89"/>
      <c r="EH94" s="464">
        <v>380</v>
      </c>
      <c r="EI94" s="464"/>
      <c r="EJ94" s="90"/>
      <c r="EK94" s="90">
        <f t="shared" si="4"/>
        <v>0</v>
      </c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  <c r="IS94" s="91"/>
      <c r="IT94" s="91"/>
      <c r="IU94" s="91"/>
    </row>
    <row r="95" spans="1:255" s="88" customFormat="1" ht="12.75" customHeight="1">
      <c r="A95" s="85">
        <f t="shared" si="5"/>
        <v>78</v>
      </c>
      <c r="B95" s="86" t="s">
        <v>2291</v>
      </c>
      <c r="C95" s="465" t="s">
        <v>2292</v>
      </c>
      <c r="D95" s="465"/>
      <c r="E95" s="89"/>
      <c r="F95" s="89"/>
      <c r="K95" s="89"/>
      <c r="R95" s="89"/>
      <c r="U95" s="89"/>
      <c r="Z95" s="89"/>
      <c r="EH95" s="464">
        <v>710</v>
      </c>
      <c r="EI95" s="464"/>
      <c r="EJ95" s="90"/>
      <c r="EK95" s="90">
        <f t="shared" si="4"/>
        <v>0</v>
      </c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</row>
    <row r="96" spans="1:255" s="88" customFormat="1" ht="12.75" customHeight="1">
      <c r="A96" s="85">
        <f t="shared" si="5"/>
        <v>79</v>
      </c>
      <c r="B96" s="86" t="s">
        <v>2293</v>
      </c>
      <c r="C96" s="465" t="s">
        <v>2294</v>
      </c>
      <c r="D96" s="465"/>
      <c r="E96" s="89"/>
      <c r="F96" s="89"/>
      <c r="K96" s="89"/>
      <c r="R96" s="89"/>
      <c r="U96" s="89"/>
      <c r="Z96" s="89"/>
      <c r="EH96" s="464">
        <v>510</v>
      </c>
      <c r="EI96" s="464"/>
      <c r="EJ96" s="90"/>
      <c r="EK96" s="90">
        <f t="shared" si="4"/>
        <v>0</v>
      </c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</row>
    <row r="97" spans="1:255" s="88" customFormat="1" ht="12.75" customHeight="1">
      <c r="A97" s="85">
        <f t="shared" si="5"/>
        <v>80</v>
      </c>
      <c r="B97" s="86" t="s">
        <v>2295</v>
      </c>
      <c r="C97" s="465" t="s">
        <v>2296</v>
      </c>
      <c r="D97" s="465"/>
      <c r="E97" s="89"/>
      <c r="F97" s="89"/>
      <c r="K97" s="89"/>
      <c r="R97" s="89"/>
      <c r="U97" s="89"/>
      <c r="Z97" s="89"/>
      <c r="EH97" s="464">
        <v>780</v>
      </c>
      <c r="EI97" s="464"/>
      <c r="EJ97" s="90"/>
      <c r="EK97" s="90">
        <f t="shared" si="4"/>
        <v>0</v>
      </c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</row>
    <row r="98" spans="1:255" s="88" customFormat="1" ht="24" customHeight="1">
      <c r="A98" s="85">
        <f t="shared" si="5"/>
        <v>81</v>
      </c>
      <c r="B98" s="86" t="s">
        <v>2297</v>
      </c>
      <c r="C98" s="465" t="s">
        <v>2298</v>
      </c>
      <c r="D98" s="465"/>
      <c r="E98" s="89"/>
      <c r="F98" s="89"/>
      <c r="K98" s="89"/>
      <c r="R98" s="89"/>
      <c r="U98" s="89"/>
      <c r="Z98" s="89"/>
      <c r="EH98" s="464">
        <v>680</v>
      </c>
      <c r="EI98" s="464"/>
      <c r="EJ98" s="90"/>
      <c r="EK98" s="90">
        <f t="shared" si="4"/>
        <v>0</v>
      </c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</row>
    <row r="99" spans="1:255" s="88" customFormat="1" ht="23.25" customHeight="1">
      <c r="A99" s="85">
        <f t="shared" si="5"/>
        <v>82</v>
      </c>
      <c r="B99" s="86" t="s">
        <v>2299</v>
      </c>
      <c r="C99" s="471" t="s">
        <v>2300</v>
      </c>
      <c r="D99" s="471"/>
      <c r="E99" s="89"/>
      <c r="F99" s="89"/>
      <c r="K99" s="89"/>
      <c r="R99" s="89"/>
      <c r="U99" s="89"/>
      <c r="Z99" s="89"/>
      <c r="EH99" s="464">
        <v>760</v>
      </c>
      <c r="EI99" s="464"/>
      <c r="EJ99" s="90"/>
      <c r="EK99" s="90">
        <f t="shared" si="4"/>
        <v>0</v>
      </c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</row>
    <row r="100" spans="1:255" s="88" customFormat="1" ht="11.25">
      <c r="A100" s="85">
        <f t="shared" si="5"/>
        <v>83</v>
      </c>
      <c r="B100" s="86" t="s">
        <v>2301</v>
      </c>
      <c r="C100" s="470" t="s">
        <v>2302</v>
      </c>
      <c r="D100" s="470"/>
      <c r="E100" s="89"/>
      <c r="F100" s="89"/>
      <c r="K100" s="89"/>
      <c r="R100" s="89"/>
      <c r="U100" s="89"/>
      <c r="Z100" s="89"/>
      <c r="EH100" s="464">
        <v>940</v>
      </c>
      <c r="EI100" s="464"/>
      <c r="EJ100" s="90"/>
      <c r="EK100" s="90">
        <f t="shared" si="4"/>
        <v>0</v>
      </c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</row>
    <row r="101" spans="1:255" s="88" customFormat="1" ht="11.25">
      <c r="A101" s="85">
        <f t="shared" si="5"/>
        <v>84</v>
      </c>
      <c r="B101" s="86" t="s">
        <v>2303</v>
      </c>
      <c r="C101" s="470" t="s">
        <v>2304</v>
      </c>
      <c r="D101" s="470"/>
      <c r="E101" s="89"/>
      <c r="F101" s="89"/>
      <c r="K101" s="89"/>
      <c r="R101" s="89"/>
      <c r="U101" s="89"/>
      <c r="Z101" s="89"/>
      <c r="EH101" s="464">
        <v>640</v>
      </c>
      <c r="EI101" s="464"/>
      <c r="EJ101" s="90"/>
      <c r="EK101" s="90">
        <f t="shared" si="4"/>
        <v>0</v>
      </c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</row>
    <row r="102" spans="1:255" s="88" customFormat="1" ht="11.25">
      <c r="A102" s="85">
        <f t="shared" si="5"/>
        <v>85</v>
      </c>
      <c r="B102" s="86" t="s">
        <v>2305</v>
      </c>
      <c r="C102" s="470" t="s">
        <v>2306</v>
      </c>
      <c r="D102" s="470"/>
      <c r="E102" s="89"/>
      <c r="F102" s="89"/>
      <c r="K102" s="89"/>
      <c r="R102" s="89"/>
      <c r="U102" s="89"/>
      <c r="Z102" s="89"/>
      <c r="EH102" s="464">
        <v>780</v>
      </c>
      <c r="EI102" s="464"/>
      <c r="EJ102" s="90"/>
      <c r="EK102" s="90">
        <f t="shared" si="4"/>
        <v>0</v>
      </c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</row>
    <row r="103" spans="1:141" s="91" customFormat="1" ht="11.25">
      <c r="A103" s="85">
        <f t="shared" si="5"/>
        <v>86</v>
      </c>
      <c r="B103" s="86" t="s">
        <v>2307</v>
      </c>
      <c r="C103" s="470" t="s">
        <v>2308</v>
      </c>
      <c r="D103" s="470"/>
      <c r="E103" s="89"/>
      <c r="F103" s="89"/>
      <c r="G103" s="89"/>
      <c r="H103" s="88"/>
      <c r="I103" s="88"/>
      <c r="J103" s="88"/>
      <c r="K103" s="88"/>
      <c r="L103" s="88"/>
      <c r="M103" s="88"/>
      <c r="N103" s="88"/>
      <c r="O103" s="88"/>
      <c r="P103" s="89"/>
      <c r="Q103" s="89"/>
      <c r="R103" s="89"/>
      <c r="S103" s="89"/>
      <c r="T103" s="89"/>
      <c r="U103" s="88"/>
      <c r="V103" s="89"/>
      <c r="W103" s="88"/>
      <c r="X103" s="88"/>
      <c r="Y103" s="88"/>
      <c r="Z103" s="89"/>
      <c r="AA103" s="89"/>
      <c r="AB103" s="88"/>
      <c r="AC103" s="88"/>
      <c r="AD103" s="88"/>
      <c r="AE103" s="88"/>
      <c r="AF103" s="89"/>
      <c r="AG103" s="89"/>
      <c r="AH103" s="89"/>
      <c r="AI103" s="89"/>
      <c r="AJ103" s="88"/>
      <c r="AK103" s="89"/>
      <c r="AL103" s="88"/>
      <c r="AM103" s="89"/>
      <c r="AN103" s="89"/>
      <c r="AO103" s="89"/>
      <c r="AP103" s="88"/>
      <c r="AQ103" s="89"/>
      <c r="AR103" s="89"/>
      <c r="AS103" s="88"/>
      <c r="AT103" s="89"/>
      <c r="AU103" s="88"/>
      <c r="AV103" s="88"/>
      <c r="AW103" s="89"/>
      <c r="AX103" s="88"/>
      <c r="AY103" s="88"/>
      <c r="AZ103" s="88"/>
      <c r="BA103" s="88"/>
      <c r="BB103" s="88"/>
      <c r="BC103" s="88"/>
      <c r="BD103" s="89"/>
      <c r="BE103" s="88"/>
      <c r="BF103" s="89"/>
      <c r="BG103" s="88"/>
      <c r="BH103" s="88"/>
      <c r="BI103" s="89"/>
      <c r="BJ103" s="88"/>
      <c r="BK103" s="89"/>
      <c r="BL103" s="88"/>
      <c r="BM103" s="88"/>
      <c r="BN103" s="89"/>
      <c r="BO103" s="89"/>
      <c r="BP103" s="88"/>
      <c r="BQ103" s="88"/>
      <c r="BR103" s="88"/>
      <c r="BS103" s="88"/>
      <c r="BT103" s="88"/>
      <c r="BU103" s="88"/>
      <c r="BV103" s="88"/>
      <c r="BW103" s="89"/>
      <c r="BX103" s="89"/>
      <c r="BY103" s="89"/>
      <c r="BZ103" s="88"/>
      <c r="CA103" s="88"/>
      <c r="CB103" s="89"/>
      <c r="CC103" s="89"/>
      <c r="CD103" s="88"/>
      <c r="CE103" s="89"/>
      <c r="CF103" s="88"/>
      <c r="CG103" s="88"/>
      <c r="CH103" s="89"/>
      <c r="CI103" s="89"/>
      <c r="CJ103" s="89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9"/>
      <c r="DU103" s="88"/>
      <c r="DV103" s="88"/>
      <c r="DW103" s="88"/>
      <c r="DX103" s="88"/>
      <c r="DY103" s="89"/>
      <c r="DZ103" s="88"/>
      <c r="EA103" s="88"/>
      <c r="EB103" s="89"/>
      <c r="EC103" s="89"/>
      <c r="ED103" s="89"/>
      <c r="EE103" s="89"/>
      <c r="EF103" s="89"/>
      <c r="EG103" s="89"/>
      <c r="EH103" s="464">
        <v>710</v>
      </c>
      <c r="EI103" s="464"/>
      <c r="EJ103" s="90"/>
      <c r="EK103" s="90">
        <f t="shared" si="4"/>
        <v>0</v>
      </c>
    </row>
    <row r="104" spans="1:141" s="91" customFormat="1" ht="11.25">
      <c r="A104" s="85">
        <f t="shared" si="5"/>
        <v>87</v>
      </c>
      <c r="B104" s="86" t="s">
        <v>2309</v>
      </c>
      <c r="C104" s="470" t="s">
        <v>2310</v>
      </c>
      <c r="D104" s="470"/>
      <c r="E104" s="89"/>
      <c r="F104" s="89"/>
      <c r="G104" s="89"/>
      <c r="H104" s="88"/>
      <c r="I104" s="88"/>
      <c r="J104" s="88"/>
      <c r="K104" s="88"/>
      <c r="L104" s="88"/>
      <c r="M104" s="88"/>
      <c r="N104" s="88"/>
      <c r="O104" s="88"/>
      <c r="P104" s="89"/>
      <c r="Q104" s="89"/>
      <c r="R104" s="89"/>
      <c r="S104" s="89"/>
      <c r="T104" s="89"/>
      <c r="U104" s="88"/>
      <c r="V104" s="89"/>
      <c r="W104" s="88"/>
      <c r="X104" s="88"/>
      <c r="Y104" s="88"/>
      <c r="Z104" s="89"/>
      <c r="AA104" s="89"/>
      <c r="AB104" s="88"/>
      <c r="AC104" s="88"/>
      <c r="AD104" s="88"/>
      <c r="AE104" s="88"/>
      <c r="AF104" s="89"/>
      <c r="AG104" s="89"/>
      <c r="AH104" s="89"/>
      <c r="AI104" s="89"/>
      <c r="AJ104" s="88"/>
      <c r="AK104" s="89"/>
      <c r="AL104" s="88"/>
      <c r="AM104" s="89"/>
      <c r="AN104" s="89"/>
      <c r="AO104" s="89"/>
      <c r="AP104" s="88"/>
      <c r="AQ104" s="89"/>
      <c r="AR104" s="89"/>
      <c r="AS104" s="88"/>
      <c r="AT104" s="89"/>
      <c r="AU104" s="88"/>
      <c r="AV104" s="88"/>
      <c r="AW104" s="89"/>
      <c r="AX104" s="88"/>
      <c r="AY104" s="88"/>
      <c r="AZ104" s="88"/>
      <c r="BA104" s="88"/>
      <c r="BB104" s="88"/>
      <c r="BC104" s="88"/>
      <c r="BD104" s="89"/>
      <c r="BE104" s="88"/>
      <c r="BF104" s="89"/>
      <c r="BG104" s="88"/>
      <c r="BH104" s="88"/>
      <c r="BI104" s="89"/>
      <c r="BJ104" s="88"/>
      <c r="BK104" s="89"/>
      <c r="BL104" s="88"/>
      <c r="BM104" s="88"/>
      <c r="BN104" s="89"/>
      <c r="BO104" s="89"/>
      <c r="BP104" s="88"/>
      <c r="BQ104" s="88"/>
      <c r="BR104" s="88"/>
      <c r="BS104" s="88"/>
      <c r="BT104" s="88"/>
      <c r="BU104" s="88"/>
      <c r="BV104" s="88"/>
      <c r="BW104" s="89"/>
      <c r="BX104" s="89"/>
      <c r="BY104" s="89"/>
      <c r="BZ104" s="88"/>
      <c r="CA104" s="88"/>
      <c r="CB104" s="89"/>
      <c r="CC104" s="89"/>
      <c r="CD104" s="88"/>
      <c r="CE104" s="89"/>
      <c r="CF104" s="88"/>
      <c r="CG104" s="88"/>
      <c r="CH104" s="89"/>
      <c r="CI104" s="89"/>
      <c r="CJ104" s="89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9"/>
      <c r="DU104" s="88"/>
      <c r="DV104" s="88"/>
      <c r="DW104" s="88"/>
      <c r="DX104" s="88"/>
      <c r="DY104" s="89"/>
      <c r="DZ104" s="88"/>
      <c r="EA104" s="88"/>
      <c r="EB104" s="89"/>
      <c r="EC104" s="89"/>
      <c r="ED104" s="89"/>
      <c r="EE104" s="89"/>
      <c r="EF104" s="89"/>
      <c r="EG104" s="89"/>
      <c r="EH104" s="464">
        <v>710</v>
      </c>
      <c r="EI104" s="464"/>
      <c r="EJ104" s="90"/>
      <c r="EK104" s="90">
        <f t="shared" si="4"/>
        <v>0</v>
      </c>
    </row>
    <row r="105" spans="1:255" s="88" customFormat="1" ht="11.25">
      <c r="A105" s="85">
        <f t="shared" si="5"/>
        <v>88</v>
      </c>
      <c r="B105" s="86" t="s">
        <v>2311</v>
      </c>
      <c r="C105" s="470" t="s">
        <v>2312</v>
      </c>
      <c r="D105" s="470"/>
      <c r="E105" s="89">
        <v>1</v>
      </c>
      <c r="F105" s="89">
        <v>1</v>
      </c>
      <c r="R105" s="89">
        <v>1</v>
      </c>
      <c r="U105" s="89">
        <v>1</v>
      </c>
      <c r="Z105" s="89">
        <v>1</v>
      </c>
      <c r="AA105" s="89">
        <v>1</v>
      </c>
      <c r="AC105" s="89">
        <v>1</v>
      </c>
      <c r="AN105" s="89">
        <v>1</v>
      </c>
      <c r="AO105" s="89">
        <v>1</v>
      </c>
      <c r="BD105" s="89">
        <v>1</v>
      </c>
      <c r="BY105" s="89">
        <v>1</v>
      </c>
      <c r="CG105" s="89">
        <v>1</v>
      </c>
      <c r="CH105" s="89"/>
      <c r="CI105" s="89"/>
      <c r="CJ105" s="89">
        <v>1</v>
      </c>
      <c r="DT105" s="89"/>
      <c r="EB105" s="89"/>
      <c r="EC105" s="89"/>
      <c r="EH105" s="464">
        <v>670</v>
      </c>
      <c r="EI105" s="464"/>
      <c r="EJ105" s="90"/>
      <c r="EK105" s="90">
        <f t="shared" si="4"/>
        <v>0</v>
      </c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  <c r="IU105" s="91"/>
    </row>
    <row r="106" spans="1:255" s="88" customFormat="1" ht="11.25">
      <c r="A106" s="85">
        <f t="shared" si="5"/>
        <v>89</v>
      </c>
      <c r="B106" s="86" t="s">
        <v>2313</v>
      </c>
      <c r="C106" s="470" t="s">
        <v>2314</v>
      </c>
      <c r="D106" s="470"/>
      <c r="E106" s="89"/>
      <c r="F106" s="89"/>
      <c r="R106" s="89"/>
      <c r="U106" s="89"/>
      <c r="Z106" s="89"/>
      <c r="AA106" s="89"/>
      <c r="AC106" s="89"/>
      <c r="AN106" s="89"/>
      <c r="AO106" s="89"/>
      <c r="BD106" s="89"/>
      <c r="BY106" s="89"/>
      <c r="CG106" s="89"/>
      <c r="CH106" s="89"/>
      <c r="CI106" s="89"/>
      <c r="CJ106" s="89"/>
      <c r="DT106" s="89"/>
      <c r="EB106" s="89"/>
      <c r="EC106" s="89"/>
      <c r="EH106" s="464">
        <v>690</v>
      </c>
      <c r="EI106" s="464"/>
      <c r="EJ106" s="90"/>
      <c r="EK106" s="90">
        <f t="shared" si="4"/>
        <v>0</v>
      </c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</row>
    <row r="107" spans="1:141" s="91" customFormat="1" ht="11.25">
      <c r="A107" s="85">
        <f t="shared" si="5"/>
        <v>90</v>
      </c>
      <c r="B107" s="86" t="s">
        <v>2315</v>
      </c>
      <c r="C107" s="470" t="s">
        <v>2316</v>
      </c>
      <c r="D107" s="470"/>
      <c r="E107" s="89"/>
      <c r="F107" s="89"/>
      <c r="G107" s="89"/>
      <c r="H107" s="88"/>
      <c r="I107" s="88"/>
      <c r="J107" s="88"/>
      <c r="K107" s="88"/>
      <c r="L107" s="89"/>
      <c r="M107" s="89"/>
      <c r="N107" s="89"/>
      <c r="O107" s="88"/>
      <c r="P107" s="89"/>
      <c r="Q107" s="89"/>
      <c r="R107" s="89"/>
      <c r="S107" s="89"/>
      <c r="T107" s="89"/>
      <c r="U107" s="88"/>
      <c r="V107" s="89"/>
      <c r="W107" s="88"/>
      <c r="X107" s="89"/>
      <c r="Y107" s="88"/>
      <c r="Z107" s="89"/>
      <c r="AA107" s="89"/>
      <c r="AB107" s="88"/>
      <c r="AC107" s="89"/>
      <c r="AD107" s="88"/>
      <c r="AE107" s="88"/>
      <c r="AF107" s="88"/>
      <c r="AG107" s="89"/>
      <c r="AH107" s="89"/>
      <c r="AI107" s="88"/>
      <c r="AJ107" s="88"/>
      <c r="AK107" s="88"/>
      <c r="AL107" s="88"/>
      <c r="AM107" s="89"/>
      <c r="AN107" s="89"/>
      <c r="AO107" s="89"/>
      <c r="AP107" s="88"/>
      <c r="AQ107" s="89"/>
      <c r="AR107" s="89"/>
      <c r="AS107" s="88"/>
      <c r="AT107" s="89"/>
      <c r="AU107" s="88"/>
      <c r="AV107" s="88"/>
      <c r="AW107" s="89"/>
      <c r="AX107" s="88"/>
      <c r="AY107" s="88"/>
      <c r="AZ107" s="88"/>
      <c r="BA107" s="88"/>
      <c r="BB107" s="88"/>
      <c r="BC107" s="88"/>
      <c r="BD107" s="89"/>
      <c r="BE107" s="88"/>
      <c r="BF107" s="89"/>
      <c r="BG107" s="88"/>
      <c r="BH107" s="88"/>
      <c r="BI107" s="89"/>
      <c r="BJ107" s="88"/>
      <c r="BK107" s="89"/>
      <c r="BL107" s="88"/>
      <c r="BM107" s="89"/>
      <c r="BN107" s="89"/>
      <c r="BO107" s="89"/>
      <c r="BP107" s="89"/>
      <c r="BQ107" s="88"/>
      <c r="BR107" s="88"/>
      <c r="BS107" s="88"/>
      <c r="BT107" s="88"/>
      <c r="BU107" s="88"/>
      <c r="BV107" s="88"/>
      <c r="BW107" s="89"/>
      <c r="BX107" s="89"/>
      <c r="BY107" s="89"/>
      <c r="BZ107" s="89"/>
      <c r="CA107" s="89"/>
      <c r="CB107" s="89"/>
      <c r="CC107" s="89"/>
      <c r="CD107" s="88"/>
      <c r="CE107" s="88"/>
      <c r="CF107" s="89"/>
      <c r="CG107" s="88"/>
      <c r="CH107" s="89"/>
      <c r="CI107" s="89"/>
      <c r="CJ107" s="88"/>
      <c r="CK107" s="88"/>
      <c r="CL107" s="88"/>
      <c r="CM107" s="88"/>
      <c r="CN107" s="89"/>
      <c r="CO107" s="88"/>
      <c r="CP107" s="88"/>
      <c r="CQ107" s="89"/>
      <c r="CR107" s="88"/>
      <c r="CS107" s="88"/>
      <c r="CT107" s="88"/>
      <c r="CU107" s="88"/>
      <c r="CV107" s="88"/>
      <c r="CW107" s="89"/>
      <c r="CX107" s="88"/>
      <c r="CY107" s="88"/>
      <c r="CZ107" s="89"/>
      <c r="DA107" s="89"/>
      <c r="DB107" s="88"/>
      <c r="DC107" s="89"/>
      <c r="DD107" s="89"/>
      <c r="DE107" s="89"/>
      <c r="DF107" s="88"/>
      <c r="DG107" s="89"/>
      <c r="DH107" s="88"/>
      <c r="DI107" s="89"/>
      <c r="DJ107" s="88"/>
      <c r="DK107" s="89"/>
      <c r="DL107" s="89"/>
      <c r="DM107" s="88"/>
      <c r="DN107" s="89"/>
      <c r="DO107" s="88"/>
      <c r="DP107" s="89"/>
      <c r="DQ107" s="89"/>
      <c r="DR107" s="88"/>
      <c r="DS107" s="88"/>
      <c r="DT107" s="89"/>
      <c r="DU107" s="88"/>
      <c r="DV107" s="88"/>
      <c r="DW107" s="89"/>
      <c r="DX107" s="88"/>
      <c r="DY107" s="89"/>
      <c r="DZ107" s="88"/>
      <c r="EA107" s="89"/>
      <c r="EB107" s="89"/>
      <c r="EC107" s="89"/>
      <c r="ED107" s="89"/>
      <c r="EE107" s="89"/>
      <c r="EF107" s="89"/>
      <c r="EG107" s="89"/>
      <c r="EH107" s="464">
        <v>520</v>
      </c>
      <c r="EI107" s="464"/>
      <c r="EJ107" s="90"/>
      <c r="EK107" s="90">
        <f t="shared" si="4"/>
        <v>0</v>
      </c>
    </row>
    <row r="108" spans="1:141" s="91" customFormat="1" ht="11.25">
      <c r="A108" s="85">
        <f t="shared" si="5"/>
        <v>91</v>
      </c>
      <c r="B108" s="86" t="s">
        <v>2317</v>
      </c>
      <c r="C108" s="470" t="s">
        <v>2318</v>
      </c>
      <c r="D108" s="470"/>
      <c r="E108" s="89">
        <v>1</v>
      </c>
      <c r="F108" s="89">
        <v>1</v>
      </c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9">
        <v>1</v>
      </c>
      <c r="AA108" s="89">
        <v>1</v>
      </c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9">
        <v>1</v>
      </c>
      <c r="AO108" s="89">
        <v>1</v>
      </c>
      <c r="AP108" s="88"/>
      <c r="AQ108" s="88"/>
      <c r="AR108" s="88"/>
      <c r="AS108" s="88"/>
      <c r="AT108" s="89">
        <v>1</v>
      </c>
      <c r="AU108" s="88"/>
      <c r="AV108" s="88"/>
      <c r="AW108" s="88"/>
      <c r="AX108" s="88"/>
      <c r="AY108" s="88"/>
      <c r="AZ108" s="88"/>
      <c r="BA108" s="88"/>
      <c r="BB108" s="88"/>
      <c r="BC108" s="88"/>
      <c r="BD108" s="89">
        <v>1</v>
      </c>
      <c r="BE108" s="88"/>
      <c r="BF108" s="89">
        <v>1</v>
      </c>
      <c r="BG108" s="88"/>
      <c r="BH108" s="88"/>
      <c r="BI108" s="88"/>
      <c r="BJ108" s="88"/>
      <c r="BK108" s="89">
        <v>1</v>
      </c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9">
        <v>1</v>
      </c>
      <c r="BZ108" s="88"/>
      <c r="CA108" s="88"/>
      <c r="CB108" s="88"/>
      <c r="CC108" s="88"/>
      <c r="CD108" s="88"/>
      <c r="CE108" s="88"/>
      <c r="CF108" s="88"/>
      <c r="CG108" s="88"/>
      <c r="CH108" s="89"/>
      <c r="CI108" s="89"/>
      <c r="CJ108" s="89">
        <v>1</v>
      </c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9"/>
      <c r="DU108" s="88"/>
      <c r="DV108" s="88"/>
      <c r="DW108" s="88"/>
      <c r="DX108" s="88"/>
      <c r="DY108" s="89">
        <v>1</v>
      </c>
      <c r="DZ108" s="88"/>
      <c r="EA108" s="88"/>
      <c r="EB108" s="89"/>
      <c r="EC108" s="89"/>
      <c r="ED108" s="89"/>
      <c r="EE108" s="89"/>
      <c r="EF108" s="89"/>
      <c r="EG108" s="89"/>
      <c r="EH108" s="464">
        <v>480</v>
      </c>
      <c r="EI108" s="464"/>
      <c r="EJ108" s="90"/>
      <c r="EK108" s="90">
        <f t="shared" si="4"/>
        <v>0</v>
      </c>
    </row>
    <row r="109" spans="1:141" s="91" customFormat="1" ht="11.25">
      <c r="A109" s="85">
        <f t="shared" si="5"/>
        <v>92</v>
      </c>
      <c r="B109" s="86" t="s">
        <v>2319</v>
      </c>
      <c r="C109" s="470" t="s">
        <v>2320</v>
      </c>
      <c r="D109" s="470"/>
      <c r="E109" s="89"/>
      <c r="F109" s="89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9"/>
      <c r="AA109" s="89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9"/>
      <c r="AO109" s="89"/>
      <c r="AP109" s="88"/>
      <c r="AQ109" s="88"/>
      <c r="AR109" s="88"/>
      <c r="AS109" s="88"/>
      <c r="AT109" s="89"/>
      <c r="AU109" s="88"/>
      <c r="AV109" s="88"/>
      <c r="AW109" s="88"/>
      <c r="AX109" s="88"/>
      <c r="AY109" s="88"/>
      <c r="AZ109" s="88"/>
      <c r="BA109" s="88"/>
      <c r="BB109" s="88"/>
      <c r="BC109" s="88"/>
      <c r="BD109" s="89"/>
      <c r="BE109" s="88"/>
      <c r="BF109" s="89"/>
      <c r="BG109" s="88"/>
      <c r="BH109" s="88"/>
      <c r="BI109" s="88"/>
      <c r="BJ109" s="88"/>
      <c r="BK109" s="89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9"/>
      <c r="BZ109" s="88"/>
      <c r="CA109" s="88"/>
      <c r="CB109" s="88"/>
      <c r="CC109" s="88"/>
      <c r="CD109" s="88"/>
      <c r="CE109" s="88"/>
      <c r="CF109" s="88"/>
      <c r="CG109" s="88"/>
      <c r="CH109" s="89"/>
      <c r="CI109" s="89"/>
      <c r="CJ109" s="89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9"/>
      <c r="DU109" s="88"/>
      <c r="DV109" s="88"/>
      <c r="DW109" s="88"/>
      <c r="DX109" s="88"/>
      <c r="DY109" s="89"/>
      <c r="DZ109" s="88"/>
      <c r="EA109" s="88"/>
      <c r="EB109" s="89"/>
      <c r="EC109" s="89"/>
      <c r="ED109" s="89"/>
      <c r="EE109" s="89"/>
      <c r="EF109" s="89"/>
      <c r="EG109" s="89"/>
      <c r="EH109" s="464">
        <v>450</v>
      </c>
      <c r="EI109" s="464"/>
      <c r="EJ109" s="90"/>
      <c r="EK109" s="90">
        <f t="shared" si="4"/>
        <v>0</v>
      </c>
    </row>
    <row r="110" spans="1:141" s="91" customFormat="1" ht="22.5" customHeight="1">
      <c r="A110" s="85">
        <f t="shared" si="5"/>
        <v>93</v>
      </c>
      <c r="B110" s="86" t="s">
        <v>2321</v>
      </c>
      <c r="C110" s="465" t="s">
        <v>2322</v>
      </c>
      <c r="D110" s="465"/>
      <c r="E110" s="89"/>
      <c r="F110" s="89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9"/>
      <c r="AA110" s="89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9"/>
      <c r="AO110" s="89"/>
      <c r="AP110" s="88"/>
      <c r="AQ110" s="88"/>
      <c r="AR110" s="88"/>
      <c r="AS110" s="88"/>
      <c r="AT110" s="89"/>
      <c r="AU110" s="88"/>
      <c r="AV110" s="88"/>
      <c r="AW110" s="88"/>
      <c r="AX110" s="88"/>
      <c r="AY110" s="88"/>
      <c r="AZ110" s="88"/>
      <c r="BA110" s="88"/>
      <c r="BB110" s="88"/>
      <c r="BC110" s="88"/>
      <c r="BD110" s="89"/>
      <c r="BE110" s="88"/>
      <c r="BF110" s="89"/>
      <c r="BG110" s="88"/>
      <c r="BH110" s="88"/>
      <c r="BI110" s="88"/>
      <c r="BJ110" s="88"/>
      <c r="BK110" s="89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9"/>
      <c r="BZ110" s="88"/>
      <c r="CA110" s="88"/>
      <c r="CB110" s="88"/>
      <c r="CC110" s="88"/>
      <c r="CD110" s="88"/>
      <c r="CE110" s="88"/>
      <c r="CF110" s="88"/>
      <c r="CG110" s="88"/>
      <c r="CH110" s="89"/>
      <c r="CI110" s="89"/>
      <c r="CJ110" s="89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9"/>
      <c r="DU110" s="88"/>
      <c r="DV110" s="88"/>
      <c r="DW110" s="88"/>
      <c r="DX110" s="88"/>
      <c r="DY110" s="89"/>
      <c r="DZ110" s="88"/>
      <c r="EA110" s="88"/>
      <c r="EB110" s="89"/>
      <c r="EC110" s="89"/>
      <c r="ED110" s="89"/>
      <c r="EE110" s="89"/>
      <c r="EF110" s="89"/>
      <c r="EG110" s="89"/>
      <c r="EH110" s="464">
        <v>450</v>
      </c>
      <c r="EI110" s="464"/>
      <c r="EJ110" s="90"/>
      <c r="EK110" s="90">
        <f t="shared" si="4"/>
        <v>0</v>
      </c>
    </row>
    <row r="111" spans="1:141" s="91" customFormat="1" ht="25.5" customHeight="1">
      <c r="A111" s="85">
        <f t="shared" si="5"/>
        <v>94</v>
      </c>
      <c r="B111" s="86" t="s">
        <v>2323</v>
      </c>
      <c r="C111" s="465" t="s">
        <v>2324</v>
      </c>
      <c r="D111" s="465"/>
      <c r="E111" s="89"/>
      <c r="F111" s="89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9"/>
      <c r="AA111" s="89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9"/>
      <c r="AO111" s="89"/>
      <c r="AP111" s="88"/>
      <c r="AQ111" s="88"/>
      <c r="AR111" s="88"/>
      <c r="AS111" s="88"/>
      <c r="AT111" s="89"/>
      <c r="AU111" s="88"/>
      <c r="AV111" s="88"/>
      <c r="AW111" s="88"/>
      <c r="AX111" s="88"/>
      <c r="AY111" s="88"/>
      <c r="AZ111" s="88"/>
      <c r="BA111" s="88"/>
      <c r="BB111" s="88"/>
      <c r="BC111" s="88"/>
      <c r="BD111" s="89"/>
      <c r="BE111" s="88"/>
      <c r="BF111" s="89"/>
      <c r="BG111" s="88"/>
      <c r="BH111" s="88"/>
      <c r="BI111" s="88"/>
      <c r="BJ111" s="88"/>
      <c r="BK111" s="89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9"/>
      <c r="BZ111" s="88"/>
      <c r="CA111" s="88"/>
      <c r="CB111" s="88"/>
      <c r="CC111" s="88"/>
      <c r="CD111" s="88"/>
      <c r="CE111" s="88"/>
      <c r="CF111" s="88"/>
      <c r="CG111" s="88"/>
      <c r="CH111" s="89"/>
      <c r="CI111" s="89"/>
      <c r="CJ111" s="89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9"/>
      <c r="DU111" s="88"/>
      <c r="DV111" s="88"/>
      <c r="DW111" s="88"/>
      <c r="DX111" s="88"/>
      <c r="DY111" s="89"/>
      <c r="DZ111" s="88"/>
      <c r="EA111" s="88"/>
      <c r="EB111" s="89"/>
      <c r="EC111" s="89"/>
      <c r="ED111" s="89"/>
      <c r="EE111" s="89"/>
      <c r="EF111" s="89"/>
      <c r="EG111" s="89"/>
      <c r="EH111" s="464">
        <v>450</v>
      </c>
      <c r="EI111" s="464"/>
      <c r="EJ111" s="90"/>
      <c r="EK111" s="90">
        <f t="shared" si="4"/>
        <v>0</v>
      </c>
    </row>
    <row r="112" spans="1:141" s="91" customFormat="1" ht="24.75" customHeight="1">
      <c r="A112" s="85">
        <f t="shared" si="5"/>
        <v>95</v>
      </c>
      <c r="B112" s="86" t="s">
        <v>2325</v>
      </c>
      <c r="C112" s="465" t="s">
        <v>2326</v>
      </c>
      <c r="D112" s="465"/>
      <c r="E112" s="89"/>
      <c r="F112" s="89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9"/>
      <c r="AA112" s="89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9"/>
      <c r="AO112" s="89"/>
      <c r="AP112" s="88"/>
      <c r="AQ112" s="88"/>
      <c r="AR112" s="88"/>
      <c r="AS112" s="88"/>
      <c r="AT112" s="89"/>
      <c r="AU112" s="88"/>
      <c r="AV112" s="88"/>
      <c r="AW112" s="88"/>
      <c r="AX112" s="88"/>
      <c r="AY112" s="88"/>
      <c r="AZ112" s="88"/>
      <c r="BA112" s="88"/>
      <c r="BB112" s="88"/>
      <c r="BC112" s="88"/>
      <c r="BD112" s="89"/>
      <c r="BE112" s="88"/>
      <c r="BF112" s="89"/>
      <c r="BG112" s="88"/>
      <c r="BH112" s="88"/>
      <c r="BI112" s="88"/>
      <c r="BJ112" s="88"/>
      <c r="BK112" s="89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9"/>
      <c r="BZ112" s="88"/>
      <c r="CA112" s="88"/>
      <c r="CB112" s="88"/>
      <c r="CC112" s="88"/>
      <c r="CD112" s="88"/>
      <c r="CE112" s="88"/>
      <c r="CF112" s="88"/>
      <c r="CG112" s="88"/>
      <c r="CH112" s="89"/>
      <c r="CI112" s="89"/>
      <c r="CJ112" s="89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9"/>
      <c r="DU112" s="88"/>
      <c r="DV112" s="88"/>
      <c r="DW112" s="88"/>
      <c r="DX112" s="88"/>
      <c r="DY112" s="89"/>
      <c r="DZ112" s="88"/>
      <c r="EA112" s="88"/>
      <c r="EB112" s="89"/>
      <c r="EC112" s="89"/>
      <c r="ED112" s="89"/>
      <c r="EE112" s="89"/>
      <c r="EF112" s="89"/>
      <c r="EG112" s="89"/>
      <c r="EH112" s="464">
        <v>760</v>
      </c>
      <c r="EI112" s="464">
        <v>402.48</v>
      </c>
      <c r="EJ112" s="90"/>
      <c r="EK112" s="90">
        <f t="shared" si="4"/>
        <v>0</v>
      </c>
    </row>
    <row r="113" spans="1:141" s="91" customFormat="1" ht="12.75" customHeight="1">
      <c r="A113" s="85">
        <f t="shared" si="5"/>
        <v>96</v>
      </c>
      <c r="B113" s="86" t="s">
        <v>2327</v>
      </c>
      <c r="C113" s="465" t="s">
        <v>2328</v>
      </c>
      <c r="D113" s="465"/>
      <c r="E113" s="89"/>
      <c r="F113" s="89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9"/>
      <c r="AA113" s="89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9"/>
      <c r="AO113" s="89"/>
      <c r="AP113" s="88"/>
      <c r="AQ113" s="88"/>
      <c r="AR113" s="88"/>
      <c r="AS113" s="88"/>
      <c r="AT113" s="89"/>
      <c r="AU113" s="88"/>
      <c r="AV113" s="88"/>
      <c r="AW113" s="88"/>
      <c r="AX113" s="88"/>
      <c r="AY113" s="88"/>
      <c r="AZ113" s="88"/>
      <c r="BA113" s="88"/>
      <c r="BB113" s="88"/>
      <c r="BC113" s="88"/>
      <c r="BD113" s="89"/>
      <c r="BE113" s="88"/>
      <c r="BF113" s="89"/>
      <c r="BG113" s="88"/>
      <c r="BH113" s="88"/>
      <c r="BI113" s="88"/>
      <c r="BJ113" s="88"/>
      <c r="BK113" s="89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9"/>
      <c r="BZ113" s="88"/>
      <c r="CA113" s="88"/>
      <c r="CB113" s="88"/>
      <c r="CC113" s="88"/>
      <c r="CD113" s="88"/>
      <c r="CE113" s="88"/>
      <c r="CF113" s="88"/>
      <c r="CG113" s="88"/>
      <c r="CH113" s="89"/>
      <c r="CI113" s="89"/>
      <c r="CJ113" s="89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9"/>
      <c r="DU113" s="88"/>
      <c r="DV113" s="88"/>
      <c r="DW113" s="88"/>
      <c r="DX113" s="88"/>
      <c r="DY113" s="89"/>
      <c r="DZ113" s="88"/>
      <c r="EA113" s="88"/>
      <c r="EB113" s="89"/>
      <c r="EC113" s="89"/>
      <c r="ED113" s="89"/>
      <c r="EE113" s="89"/>
      <c r="EF113" s="89"/>
      <c r="EG113" s="89"/>
      <c r="EH113" s="464">
        <v>1170</v>
      </c>
      <c r="EI113" s="464"/>
      <c r="EJ113" s="90"/>
      <c r="EK113" s="90">
        <f t="shared" si="4"/>
        <v>0</v>
      </c>
    </row>
    <row r="114" spans="1:141" s="91" customFormat="1" ht="26.25" customHeight="1">
      <c r="A114" s="85">
        <f t="shared" si="5"/>
        <v>97</v>
      </c>
      <c r="B114" s="86" t="s">
        <v>2329</v>
      </c>
      <c r="C114" s="465" t="s">
        <v>2330</v>
      </c>
      <c r="D114" s="465"/>
      <c r="E114" s="89"/>
      <c r="F114" s="89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9"/>
      <c r="AA114" s="89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9"/>
      <c r="AO114" s="89"/>
      <c r="AP114" s="88"/>
      <c r="AQ114" s="88"/>
      <c r="AR114" s="88"/>
      <c r="AS114" s="88"/>
      <c r="AT114" s="89"/>
      <c r="AU114" s="88"/>
      <c r="AV114" s="88"/>
      <c r="AW114" s="88"/>
      <c r="AX114" s="88"/>
      <c r="AY114" s="88"/>
      <c r="AZ114" s="88"/>
      <c r="BA114" s="88"/>
      <c r="BB114" s="88"/>
      <c r="BC114" s="88"/>
      <c r="BD114" s="89"/>
      <c r="BE114" s="88"/>
      <c r="BF114" s="89"/>
      <c r="BG114" s="88"/>
      <c r="BH114" s="88"/>
      <c r="BI114" s="88"/>
      <c r="BJ114" s="88"/>
      <c r="BK114" s="89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9"/>
      <c r="BZ114" s="88"/>
      <c r="CA114" s="88"/>
      <c r="CB114" s="88"/>
      <c r="CC114" s="88"/>
      <c r="CD114" s="88"/>
      <c r="CE114" s="88"/>
      <c r="CF114" s="88"/>
      <c r="CG114" s="88"/>
      <c r="CH114" s="89"/>
      <c r="CI114" s="89"/>
      <c r="CJ114" s="89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9"/>
      <c r="DU114" s="88"/>
      <c r="DV114" s="88"/>
      <c r="DW114" s="88"/>
      <c r="DX114" s="88"/>
      <c r="DY114" s="89"/>
      <c r="DZ114" s="88"/>
      <c r="EA114" s="88"/>
      <c r="EB114" s="89"/>
      <c r="EC114" s="89"/>
      <c r="ED114" s="89"/>
      <c r="EE114" s="89"/>
      <c r="EF114" s="89"/>
      <c r="EG114" s="89"/>
      <c r="EH114" s="464">
        <v>790</v>
      </c>
      <c r="EI114" s="464"/>
      <c r="EJ114" s="90"/>
      <c r="EK114" s="90">
        <f aca="true" t="shared" si="6" ref="EK114:EK145">EH114*EJ114</f>
        <v>0</v>
      </c>
    </row>
    <row r="115" spans="1:141" s="91" customFormat="1" ht="24.75" customHeight="1">
      <c r="A115" s="85">
        <f aca="true" t="shared" si="7" ref="A115:A136">A114+1</f>
        <v>98</v>
      </c>
      <c r="B115" s="86" t="s">
        <v>2331</v>
      </c>
      <c r="C115" s="465" t="s">
        <v>2332</v>
      </c>
      <c r="D115" s="465"/>
      <c r="E115" s="89"/>
      <c r="F115" s="89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9"/>
      <c r="AA115" s="89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9"/>
      <c r="AO115" s="89"/>
      <c r="AP115" s="88"/>
      <c r="AQ115" s="88"/>
      <c r="AR115" s="88"/>
      <c r="AS115" s="88"/>
      <c r="AT115" s="89"/>
      <c r="AU115" s="88"/>
      <c r="AV115" s="88"/>
      <c r="AW115" s="88"/>
      <c r="AX115" s="88"/>
      <c r="AY115" s="88"/>
      <c r="AZ115" s="88"/>
      <c r="BA115" s="88"/>
      <c r="BB115" s="88"/>
      <c r="BC115" s="88"/>
      <c r="BD115" s="89"/>
      <c r="BE115" s="88"/>
      <c r="BF115" s="89"/>
      <c r="BG115" s="88"/>
      <c r="BH115" s="88"/>
      <c r="BI115" s="88"/>
      <c r="BJ115" s="88"/>
      <c r="BK115" s="89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9"/>
      <c r="BZ115" s="88"/>
      <c r="CA115" s="88"/>
      <c r="CB115" s="88"/>
      <c r="CC115" s="88"/>
      <c r="CD115" s="88"/>
      <c r="CE115" s="88"/>
      <c r="CF115" s="88"/>
      <c r="CG115" s="88"/>
      <c r="CH115" s="89"/>
      <c r="CI115" s="89"/>
      <c r="CJ115" s="89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9"/>
      <c r="DU115" s="88"/>
      <c r="DV115" s="88"/>
      <c r="DW115" s="88"/>
      <c r="DX115" s="88"/>
      <c r="DY115" s="89"/>
      <c r="DZ115" s="88"/>
      <c r="EA115" s="88"/>
      <c r="EB115" s="89"/>
      <c r="EC115" s="89"/>
      <c r="ED115" s="89"/>
      <c r="EE115" s="89"/>
      <c r="EF115" s="89"/>
      <c r="EG115" s="89"/>
      <c r="EH115" s="464">
        <v>1020</v>
      </c>
      <c r="EI115" s="464"/>
      <c r="EJ115" s="90"/>
      <c r="EK115" s="90">
        <f t="shared" si="6"/>
        <v>0</v>
      </c>
    </row>
    <row r="116" spans="1:141" s="91" customFormat="1" ht="24.75" customHeight="1">
      <c r="A116" s="85">
        <f t="shared" si="7"/>
        <v>99</v>
      </c>
      <c r="B116" s="86" t="s">
        <v>2333</v>
      </c>
      <c r="C116" s="465" t="s">
        <v>2334</v>
      </c>
      <c r="D116" s="465"/>
      <c r="E116" s="89"/>
      <c r="F116" s="89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9"/>
      <c r="AA116" s="89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9"/>
      <c r="AO116" s="89"/>
      <c r="AP116" s="88"/>
      <c r="AQ116" s="88"/>
      <c r="AR116" s="88"/>
      <c r="AS116" s="88"/>
      <c r="AT116" s="89"/>
      <c r="AU116" s="88"/>
      <c r="AV116" s="88"/>
      <c r="AW116" s="88"/>
      <c r="AX116" s="88"/>
      <c r="AY116" s="88"/>
      <c r="AZ116" s="88"/>
      <c r="BA116" s="88"/>
      <c r="BB116" s="88"/>
      <c r="BC116" s="88"/>
      <c r="BD116" s="89"/>
      <c r="BE116" s="88"/>
      <c r="BF116" s="89"/>
      <c r="BG116" s="88"/>
      <c r="BH116" s="88"/>
      <c r="BI116" s="88"/>
      <c r="BJ116" s="88"/>
      <c r="BK116" s="89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9"/>
      <c r="BZ116" s="88"/>
      <c r="CA116" s="88"/>
      <c r="CB116" s="88"/>
      <c r="CC116" s="88"/>
      <c r="CD116" s="88"/>
      <c r="CE116" s="88"/>
      <c r="CF116" s="88"/>
      <c r="CG116" s="88"/>
      <c r="CH116" s="89"/>
      <c r="CI116" s="89"/>
      <c r="CJ116" s="89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9"/>
      <c r="DU116" s="88"/>
      <c r="DV116" s="88"/>
      <c r="DW116" s="88"/>
      <c r="DX116" s="88"/>
      <c r="DY116" s="89"/>
      <c r="DZ116" s="88"/>
      <c r="EA116" s="88"/>
      <c r="EB116" s="89"/>
      <c r="EC116" s="89"/>
      <c r="ED116" s="89"/>
      <c r="EE116" s="89"/>
      <c r="EF116" s="89"/>
      <c r="EG116" s="89"/>
      <c r="EH116" s="464">
        <v>1210</v>
      </c>
      <c r="EI116" s="464"/>
      <c r="EJ116" s="90"/>
      <c r="EK116" s="90">
        <f t="shared" si="6"/>
        <v>0</v>
      </c>
    </row>
    <row r="117" spans="1:141" s="91" customFormat="1" ht="21.75" customHeight="1">
      <c r="A117" s="85">
        <f t="shared" si="7"/>
        <v>100</v>
      </c>
      <c r="B117" s="86" t="s">
        <v>2335</v>
      </c>
      <c r="C117" s="465" t="s">
        <v>2336</v>
      </c>
      <c r="D117" s="465"/>
      <c r="E117" s="89"/>
      <c r="F117" s="89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9"/>
      <c r="AA117" s="89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9"/>
      <c r="AO117" s="89"/>
      <c r="AP117" s="88"/>
      <c r="AQ117" s="88"/>
      <c r="AR117" s="88"/>
      <c r="AS117" s="88"/>
      <c r="AT117" s="89"/>
      <c r="AU117" s="88"/>
      <c r="AV117" s="88"/>
      <c r="AW117" s="88"/>
      <c r="AX117" s="88"/>
      <c r="AY117" s="88"/>
      <c r="AZ117" s="88"/>
      <c r="BA117" s="88"/>
      <c r="BB117" s="88"/>
      <c r="BC117" s="88"/>
      <c r="BD117" s="89"/>
      <c r="BE117" s="88"/>
      <c r="BF117" s="89"/>
      <c r="BG117" s="88"/>
      <c r="BH117" s="88"/>
      <c r="BI117" s="88"/>
      <c r="BJ117" s="88"/>
      <c r="BK117" s="89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9"/>
      <c r="BZ117" s="88"/>
      <c r="CA117" s="88"/>
      <c r="CB117" s="88"/>
      <c r="CC117" s="88"/>
      <c r="CD117" s="88"/>
      <c r="CE117" s="88"/>
      <c r="CF117" s="88"/>
      <c r="CG117" s="88"/>
      <c r="CH117" s="89"/>
      <c r="CI117" s="89"/>
      <c r="CJ117" s="89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9"/>
      <c r="DU117" s="88"/>
      <c r="DV117" s="88"/>
      <c r="DW117" s="88"/>
      <c r="DX117" s="88"/>
      <c r="DY117" s="89"/>
      <c r="DZ117" s="88"/>
      <c r="EA117" s="88"/>
      <c r="EB117" s="89"/>
      <c r="EC117" s="89"/>
      <c r="ED117" s="89"/>
      <c r="EE117" s="89"/>
      <c r="EF117" s="89"/>
      <c r="EG117" s="89"/>
      <c r="EH117" s="464">
        <v>3100</v>
      </c>
      <c r="EI117" s="464"/>
      <c r="EJ117" s="90"/>
      <c r="EK117" s="90">
        <f t="shared" si="6"/>
        <v>0</v>
      </c>
    </row>
    <row r="118" spans="1:141" s="91" customFormat="1" ht="24.75" customHeight="1">
      <c r="A118" s="85">
        <f t="shared" si="7"/>
        <v>101</v>
      </c>
      <c r="B118" s="86" t="s">
        <v>2337</v>
      </c>
      <c r="C118" s="465" t="s">
        <v>2338</v>
      </c>
      <c r="D118" s="465"/>
      <c r="E118" s="89"/>
      <c r="F118" s="89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9"/>
      <c r="AA118" s="89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9"/>
      <c r="AO118" s="89"/>
      <c r="AP118" s="88"/>
      <c r="AQ118" s="88"/>
      <c r="AR118" s="88"/>
      <c r="AS118" s="88"/>
      <c r="AT118" s="89"/>
      <c r="AU118" s="88"/>
      <c r="AV118" s="88"/>
      <c r="AW118" s="88"/>
      <c r="AX118" s="88"/>
      <c r="AY118" s="88"/>
      <c r="AZ118" s="88"/>
      <c r="BA118" s="88"/>
      <c r="BB118" s="88"/>
      <c r="BC118" s="88"/>
      <c r="BD118" s="89"/>
      <c r="BE118" s="88"/>
      <c r="BF118" s="89"/>
      <c r="BG118" s="88"/>
      <c r="BH118" s="88"/>
      <c r="BI118" s="88"/>
      <c r="BJ118" s="88"/>
      <c r="BK118" s="89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9"/>
      <c r="BZ118" s="88"/>
      <c r="CA118" s="88"/>
      <c r="CB118" s="88"/>
      <c r="CC118" s="88"/>
      <c r="CD118" s="88"/>
      <c r="CE118" s="88"/>
      <c r="CF118" s="88"/>
      <c r="CG118" s="88"/>
      <c r="CH118" s="89"/>
      <c r="CI118" s="89"/>
      <c r="CJ118" s="89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9"/>
      <c r="DU118" s="88"/>
      <c r="DV118" s="88"/>
      <c r="DW118" s="88"/>
      <c r="DX118" s="88"/>
      <c r="DY118" s="89"/>
      <c r="DZ118" s="88"/>
      <c r="EA118" s="88"/>
      <c r="EB118" s="89"/>
      <c r="EC118" s="89"/>
      <c r="ED118" s="89"/>
      <c r="EE118" s="89"/>
      <c r="EF118" s="89"/>
      <c r="EG118" s="89"/>
      <c r="EH118" s="464">
        <v>3050</v>
      </c>
      <c r="EI118" s="464"/>
      <c r="EJ118" s="90"/>
      <c r="EK118" s="90">
        <f t="shared" si="6"/>
        <v>0</v>
      </c>
    </row>
    <row r="119" spans="1:141" s="91" customFormat="1" ht="12.75" customHeight="1">
      <c r="A119" s="85">
        <f t="shared" si="7"/>
        <v>102</v>
      </c>
      <c r="B119" s="86" t="s">
        <v>2339</v>
      </c>
      <c r="C119" s="465" t="s">
        <v>2340</v>
      </c>
      <c r="D119" s="465"/>
      <c r="E119" s="89"/>
      <c r="F119" s="89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9"/>
      <c r="AA119" s="89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9"/>
      <c r="AO119" s="89"/>
      <c r="AP119" s="88"/>
      <c r="AQ119" s="88"/>
      <c r="AR119" s="88"/>
      <c r="AS119" s="88"/>
      <c r="AT119" s="89"/>
      <c r="AU119" s="88"/>
      <c r="AV119" s="88"/>
      <c r="AW119" s="88"/>
      <c r="AX119" s="88"/>
      <c r="AY119" s="88"/>
      <c r="AZ119" s="88"/>
      <c r="BA119" s="88"/>
      <c r="BB119" s="88"/>
      <c r="BC119" s="88"/>
      <c r="BD119" s="89"/>
      <c r="BE119" s="88"/>
      <c r="BF119" s="89"/>
      <c r="BG119" s="88"/>
      <c r="BH119" s="88"/>
      <c r="BI119" s="88"/>
      <c r="BJ119" s="88"/>
      <c r="BK119" s="89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9"/>
      <c r="BZ119" s="88"/>
      <c r="CA119" s="88"/>
      <c r="CB119" s="88"/>
      <c r="CC119" s="88"/>
      <c r="CD119" s="88"/>
      <c r="CE119" s="88"/>
      <c r="CF119" s="88"/>
      <c r="CG119" s="88"/>
      <c r="CH119" s="89"/>
      <c r="CI119" s="89"/>
      <c r="CJ119" s="89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9"/>
      <c r="DU119" s="88"/>
      <c r="DV119" s="88"/>
      <c r="DW119" s="88"/>
      <c r="DX119" s="88"/>
      <c r="DY119" s="89"/>
      <c r="DZ119" s="88"/>
      <c r="EA119" s="88"/>
      <c r="EB119" s="89"/>
      <c r="EC119" s="89"/>
      <c r="ED119" s="89"/>
      <c r="EE119" s="89"/>
      <c r="EF119" s="89"/>
      <c r="EG119" s="89"/>
      <c r="EH119" s="464">
        <v>780</v>
      </c>
      <c r="EI119" s="464"/>
      <c r="EJ119" s="90"/>
      <c r="EK119" s="90">
        <f t="shared" si="6"/>
        <v>0</v>
      </c>
    </row>
    <row r="120" spans="1:141" s="91" customFormat="1" ht="23.25" customHeight="1">
      <c r="A120" s="85">
        <f t="shared" si="7"/>
        <v>103</v>
      </c>
      <c r="B120" s="86" t="s">
        <v>2341</v>
      </c>
      <c r="C120" s="465" t="s">
        <v>2342</v>
      </c>
      <c r="D120" s="465"/>
      <c r="E120" s="89"/>
      <c r="F120" s="89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9"/>
      <c r="AA120" s="89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9"/>
      <c r="AO120" s="89"/>
      <c r="AP120" s="88"/>
      <c r="AQ120" s="88"/>
      <c r="AR120" s="88"/>
      <c r="AS120" s="88"/>
      <c r="AT120" s="89"/>
      <c r="AU120" s="88"/>
      <c r="AV120" s="88"/>
      <c r="AW120" s="88"/>
      <c r="AX120" s="88"/>
      <c r="AY120" s="88"/>
      <c r="AZ120" s="88"/>
      <c r="BA120" s="88"/>
      <c r="BB120" s="88"/>
      <c r="BC120" s="88"/>
      <c r="BD120" s="89"/>
      <c r="BE120" s="88"/>
      <c r="BF120" s="89"/>
      <c r="BG120" s="88"/>
      <c r="BH120" s="88"/>
      <c r="BI120" s="88"/>
      <c r="BJ120" s="88"/>
      <c r="BK120" s="89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9"/>
      <c r="BZ120" s="88"/>
      <c r="CA120" s="88"/>
      <c r="CB120" s="88"/>
      <c r="CC120" s="88"/>
      <c r="CD120" s="88"/>
      <c r="CE120" s="88"/>
      <c r="CF120" s="88"/>
      <c r="CG120" s="88"/>
      <c r="CH120" s="89"/>
      <c r="CI120" s="89"/>
      <c r="CJ120" s="89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9"/>
      <c r="DU120" s="88"/>
      <c r="DV120" s="88"/>
      <c r="DW120" s="88"/>
      <c r="DX120" s="88"/>
      <c r="DY120" s="89"/>
      <c r="DZ120" s="88"/>
      <c r="EA120" s="88"/>
      <c r="EB120" s="89"/>
      <c r="EC120" s="89"/>
      <c r="ED120" s="89"/>
      <c r="EE120" s="89"/>
      <c r="EF120" s="89"/>
      <c r="EG120" s="89"/>
      <c r="EH120" s="464">
        <v>780</v>
      </c>
      <c r="EI120" s="464"/>
      <c r="EJ120" s="90"/>
      <c r="EK120" s="90">
        <f t="shared" si="6"/>
        <v>0</v>
      </c>
    </row>
    <row r="121" spans="1:141" s="91" customFormat="1" ht="21.75" customHeight="1">
      <c r="A121" s="85">
        <f t="shared" si="7"/>
        <v>104</v>
      </c>
      <c r="B121" s="86" t="s">
        <v>2343</v>
      </c>
      <c r="C121" s="465" t="s">
        <v>2344</v>
      </c>
      <c r="D121" s="465"/>
      <c r="E121" s="89"/>
      <c r="F121" s="89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9"/>
      <c r="AA121" s="89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9"/>
      <c r="AO121" s="89"/>
      <c r="AP121" s="88"/>
      <c r="AQ121" s="88"/>
      <c r="AR121" s="88"/>
      <c r="AS121" s="88"/>
      <c r="AT121" s="89"/>
      <c r="AU121" s="88"/>
      <c r="AV121" s="88"/>
      <c r="AW121" s="88"/>
      <c r="AX121" s="88"/>
      <c r="AY121" s="88"/>
      <c r="AZ121" s="88"/>
      <c r="BA121" s="88"/>
      <c r="BB121" s="88"/>
      <c r="BC121" s="88"/>
      <c r="BD121" s="89"/>
      <c r="BE121" s="88"/>
      <c r="BF121" s="89"/>
      <c r="BG121" s="88"/>
      <c r="BH121" s="88"/>
      <c r="BI121" s="88"/>
      <c r="BJ121" s="88"/>
      <c r="BK121" s="89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9"/>
      <c r="BZ121" s="88"/>
      <c r="CA121" s="88"/>
      <c r="CB121" s="88"/>
      <c r="CC121" s="88"/>
      <c r="CD121" s="88"/>
      <c r="CE121" s="88"/>
      <c r="CF121" s="88"/>
      <c r="CG121" s="88"/>
      <c r="CH121" s="89"/>
      <c r="CI121" s="89"/>
      <c r="CJ121" s="89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9"/>
      <c r="DU121" s="88"/>
      <c r="DV121" s="88"/>
      <c r="DW121" s="88"/>
      <c r="DX121" s="88"/>
      <c r="DY121" s="89"/>
      <c r="DZ121" s="88"/>
      <c r="EA121" s="88"/>
      <c r="EB121" s="89"/>
      <c r="EC121" s="89"/>
      <c r="ED121" s="89"/>
      <c r="EE121" s="89"/>
      <c r="EF121" s="89"/>
      <c r="EG121" s="89"/>
      <c r="EH121" s="464">
        <v>1450</v>
      </c>
      <c r="EI121" s="464"/>
      <c r="EJ121" s="90"/>
      <c r="EK121" s="90">
        <f t="shared" si="6"/>
        <v>0</v>
      </c>
    </row>
    <row r="122" spans="1:255" s="88" customFormat="1" ht="12.75" customHeight="1">
      <c r="A122" s="85">
        <f t="shared" si="7"/>
        <v>105</v>
      </c>
      <c r="B122" s="86" t="s">
        <v>2345</v>
      </c>
      <c r="C122" s="465" t="s">
        <v>2346</v>
      </c>
      <c r="D122" s="465"/>
      <c r="EH122" s="464">
        <v>3430</v>
      </c>
      <c r="EI122" s="464"/>
      <c r="EJ122" s="90"/>
      <c r="EK122" s="90">
        <f t="shared" si="6"/>
        <v>0</v>
      </c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</row>
    <row r="123" spans="1:141" s="91" customFormat="1" ht="22.5" customHeight="1">
      <c r="A123" s="85">
        <f t="shared" si="7"/>
        <v>106</v>
      </c>
      <c r="B123" s="86" t="s">
        <v>2347</v>
      </c>
      <c r="C123" s="465" t="s">
        <v>2348</v>
      </c>
      <c r="D123" s="465"/>
      <c r="E123" s="89">
        <v>1</v>
      </c>
      <c r="F123" s="89">
        <v>1</v>
      </c>
      <c r="G123" s="88"/>
      <c r="H123" s="88"/>
      <c r="I123" s="88"/>
      <c r="J123" s="88"/>
      <c r="K123" s="88"/>
      <c r="L123" s="89">
        <v>1</v>
      </c>
      <c r="M123" s="88"/>
      <c r="N123" s="88"/>
      <c r="O123" s="88"/>
      <c r="P123" s="88"/>
      <c r="Q123" s="88"/>
      <c r="R123" s="89">
        <v>1</v>
      </c>
      <c r="S123" s="88"/>
      <c r="T123" s="88"/>
      <c r="U123" s="88"/>
      <c r="V123" s="88"/>
      <c r="W123" s="88"/>
      <c r="X123" s="88"/>
      <c r="Y123" s="88"/>
      <c r="Z123" s="89">
        <v>1</v>
      </c>
      <c r="AA123" s="88">
        <v>1</v>
      </c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>
        <v>1</v>
      </c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>
        <v>1</v>
      </c>
      <c r="BE123" s="88"/>
      <c r="BF123" s="88"/>
      <c r="BG123" s="88"/>
      <c r="BH123" s="88"/>
      <c r="BI123" s="88">
        <v>2</v>
      </c>
      <c r="BJ123" s="88"/>
      <c r="BK123" s="88">
        <v>1</v>
      </c>
      <c r="BL123" s="88"/>
      <c r="BM123" s="88">
        <v>1</v>
      </c>
      <c r="BN123" s="88"/>
      <c r="BO123" s="88">
        <v>1</v>
      </c>
      <c r="BP123" s="88"/>
      <c r="BQ123" s="88"/>
      <c r="BR123" s="88"/>
      <c r="BS123" s="88"/>
      <c r="BT123" s="88"/>
      <c r="BU123" s="88"/>
      <c r="BV123" s="88"/>
      <c r="BW123" s="88">
        <v>1</v>
      </c>
      <c r="BX123" s="88">
        <v>1</v>
      </c>
      <c r="BY123" s="88">
        <v>2</v>
      </c>
      <c r="BZ123" s="88"/>
      <c r="CA123" s="88"/>
      <c r="CB123" s="88"/>
      <c r="CC123" s="88"/>
      <c r="CD123" s="88"/>
      <c r="CE123" s="88"/>
      <c r="CF123" s="88">
        <v>1</v>
      </c>
      <c r="CG123" s="88"/>
      <c r="CH123" s="88"/>
      <c r="CI123" s="88"/>
      <c r="CJ123" s="88">
        <v>2</v>
      </c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>
        <v>1</v>
      </c>
      <c r="DA123" s="88"/>
      <c r="DB123" s="88"/>
      <c r="DC123" s="88">
        <v>1</v>
      </c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>
        <v>1</v>
      </c>
      <c r="DQ123" s="88"/>
      <c r="DR123" s="88"/>
      <c r="DS123" s="88"/>
      <c r="DT123" s="88">
        <v>1</v>
      </c>
      <c r="DU123" s="88"/>
      <c r="DV123" s="88">
        <v>3</v>
      </c>
      <c r="DW123" s="88"/>
      <c r="DX123" s="88"/>
      <c r="DY123" s="88">
        <v>3</v>
      </c>
      <c r="DZ123" s="88"/>
      <c r="EA123" s="88"/>
      <c r="EB123" s="88"/>
      <c r="EC123" s="88"/>
      <c r="ED123" s="88"/>
      <c r="EE123" s="88"/>
      <c r="EF123" s="88"/>
      <c r="EG123" s="88"/>
      <c r="EH123" s="464">
        <v>1120</v>
      </c>
      <c r="EI123" s="464"/>
      <c r="EJ123" s="90"/>
      <c r="EK123" s="90">
        <f t="shared" si="6"/>
        <v>0</v>
      </c>
    </row>
    <row r="124" spans="1:255" s="88" customFormat="1" ht="11.25">
      <c r="A124" s="85">
        <f t="shared" si="7"/>
        <v>107</v>
      </c>
      <c r="B124" s="86" t="s">
        <v>2349</v>
      </c>
      <c r="C124" s="470" t="s">
        <v>2350</v>
      </c>
      <c r="D124" s="470"/>
      <c r="E124" s="89">
        <v>1</v>
      </c>
      <c r="F124" s="89">
        <v>1</v>
      </c>
      <c r="Z124" s="89">
        <v>1</v>
      </c>
      <c r="AA124" s="88">
        <v>1</v>
      </c>
      <c r="AN124" s="88">
        <v>1</v>
      </c>
      <c r="BI124" s="88">
        <v>2</v>
      </c>
      <c r="BM124" s="88">
        <v>1</v>
      </c>
      <c r="BW124" s="88">
        <v>1</v>
      </c>
      <c r="BY124" s="88">
        <v>2</v>
      </c>
      <c r="CF124" s="88">
        <v>1</v>
      </c>
      <c r="CJ124" s="88">
        <v>2</v>
      </c>
      <c r="CZ124" s="88">
        <v>1</v>
      </c>
      <c r="DC124" s="88">
        <v>1</v>
      </c>
      <c r="DY124" s="88">
        <v>1</v>
      </c>
      <c r="EA124" s="88">
        <v>1</v>
      </c>
      <c r="EH124" s="464">
        <v>289.1</v>
      </c>
      <c r="EI124" s="464"/>
      <c r="EJ124" s="90"/>
      <c r="EK124" s="90">
        <f t="shared" si="6"/>
        <v>0</v>
      </c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</row>
    <row r="125" spans="1:141" s="91" customFormat="1" ht="11.25">
      <c r="A125" s="85">
        <f t="shared" si="7"/>
        <v>108</v>
      </c>
      <c r="B125" s="86" t="s">
        <v>2351</v>
      </c>
      <c r="C125" s="470" t="s">
        <v>2352</v>
      </c>
      <c r="D125" s="470"/>
      <c r="E125" s="89">
        <v>1</v>
      </c>
      <c r="F125" s="89">
        <v>1</v>
      </c>
      <c r="G125" s="88"/>
      <c r="H125" s="88"/>
      <c r="I125" s="88"/>
      <c r="J125" s="88"/>
      <c r="K125" s="88"/>
      <c r="L125" s="89">
        <v>1</v>
      </c>
      <c r="M125" s="88"/>
      <c r="N125" s="88"/>
      <c r="O125" s="88"/>
      <c r="P125" s="89">
        <v>1</v>
      </c>
      <c r="Q125" s="88"/>
      <c r="R125" s="88"/>
      <c r="S125" s="88"/>
      <c r="T125" s="88"/>
      <c r="U125" s="88"/>
      <c r="V125" s="88"/>
      <c r="W125" s="88"/>
      <c r="X125" s="88"/>
      <c r="Y125" s="88"/>
      <c r="Z125" s="89">
        <v>1</v>
      </c>
      <c r="AA125" s="89">
        <v>1</v>
      </c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9">
        <v>1</v>
      </c>
      <c r="AO125" s="89">
        <v>1</v>
      </c>
      <c r="AP125" s="88"/>
      <c r="AQ125" s="88"/>
      <c r="AR125" s="88"/>
      <c r="AS125" s="88"/>
      <c r="AT125" s="89">
        <v>1</v>
      </c>
      <c r="AU125" s="88"/>
      <c r="AV125" s="88"/>
      <c r="AW125" s="88"/>
      <c r="AX125" s="88"/>
      <c r="AY125" s="88"/>
      <c r="AZ125" s="88"/>
      <c r="BA125" s="88"/>
      <c r="BB125" s="88"/>
      <c r="BC125" s="88"/>
      <c r="BD125" s="89">
        <v>1</v>
      </c>
      <c r="BE125" s="88"/>
      <c r="BF125" s="88"/>
      <c r="BG125" s="88"/>
      <c r="BH125" s="88"/>
      <c r="BI125" s="88"/>
      <c r="BJ125" s="88"/>
      <c r="BK125" s="89">
        <v>1</v>
      </c>
      <c r="BL125" s="88"/>
      <c r="BM125" s="88"/>
      <c r="BN125" s="88"/>
      <c r="BO125" s="89">
        <v>1</v>
      </c>
      <c r="BP125" s="88"/>
      <c r="BQ125" s="88"/>
      <c r="BR125" s="88"/>
      <c r="BS125" s="88"/>
      <c r="BT125" s="88"/>
      <c r="BU125" s="88"/>
      <c r="BV125" s="88"/>
      <c r="BW125" s="88"/>
      <c r="BX125" s="88"/>
      <c r="BY125" s="89">
        <v>1</v>
      </c>
      <c r="BZ125" s="88"/>
      <c r="CA125" s="88"/>
      <c r="CB125" s="88"/>
      <c r="CC125" s="88"/>
      <c r="CD125" s="88"/>
      <c r="CE125" s="88"/>
      <c r="CF125" s="88"/>
      <c r="CG125" s="88"/>
      <c r="CH125" s="89"/>
      <c r="CI125" s="89"/>
      <c r="CJ125" s="89">
        <v>1</v>
      </c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9">
        <v>1</v>
      </c>
      <c r="DU125" s="88"/>
      <c r="DV125" s="88"/>
      <c r="DW125" s="88"/>
      <c r="DX125" s="88"/>
      <c r="DY125" s="89">
        <v>2</v>
      </c>
      <c r="DZ125" s="89">
        <v>1</v>
      </c>
      <c r="EA125" s="89">
        <v>1</v>
      </c>
      <c r="EB125" s="89"/>
      <c r="EC125" s="89"/>
      <c r="ED125" s="88"/>
      <c r="EE125" s="88"/>
      <c r="EF125" s="88"/>
      <c r="EG125" s="88"/>
      <c r="EH125" s="464">
        <v>450</v>
      </c>
      <c r="EI125" s="464"/>
      <c r="EJ125" s="90"/>
      <c r="EK125" s="90">
        <f t="shared" si="6"/>
        <v>0</v>
      </c>
    </row>
    <row r="126" spans="1:255" s="88" customFormat="1" ht="11.25">
      <c r="A126" s="85">
        <f t="shared" si="7"/>
        <v>109</v>
      </c>
      <c r="B126" s="86" t="s">
        <v>2353</v>
      </c>
      <c r="C126" s="470" t="s">
        <v>2354</v>
      </c>
      <c r="D126" s="470"/>
      <c r="E126" s="89">
        <v>1</v>
      </c>
      <c r="F126" s="89">
        <v>1</v>
      </c>
      <c r="G126" s="89">
        <v>1</v>
      </c>
      <c r="L126" s="89">
        <v>1</v>
      </c>
      <c r="P126" s="89">
        <v>1</v>
      </c>
      <c r="Z126" s="89">
        <v>1</v>
      </c>
      <c r="AA126" s="88">
        <v>1</v>
      </c>
      <c r="AM126" s="88">
        <v>1</v>
      </c>
      <c r="AN126" s="88">
        <v>1</v>
      </c>
      <c r="AO126" s="88">
        <v>1</v>
      </c>
      <c r="AT126" s="88">
        <v>1</v>
      </c>
      <c r="BI126" s="88">
        <v>1</v>
      </c>
      <c r="BK126" s="88">
        <v>1</v>
      </c>
      <c r="BW126" s="88">
        <v>1</v>
      </c>
      <c r="BX126" s="88">
        <v>1</v>
      </c>
      <c r="BY126" s="88">
        <v>2</v>
      </c>
      <c r="CA126" s="88">
        <v>2</v>
      </c>
      <c r="CJ126" s="88">
        <v>2</v>
      </c>
      <c r="DY126" s="88">
        <v>1</v>
      </c>
      <c r="EH126" s="464">
        <v>460</v>
      </c>
      <c r="EI126" s="464"/>
      <c r="EJ126" s="90"/>
      <c r="EK126" s="90">
        <f t="shared" si="6"/>
        <v>0</v>
      </c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  <c r="IS126" s="91"/>
      <c r="IT126" s="91"/>
      <c r="IU126" s="91"/>
    </row>
    <row r="127" spans="1:255" s="88" customFormat="1" ht="11.25">
      <c r="A127" s="85">
        <f t="shared" si="7"/>
        <v>110</v>
      </c>
      <c r="B127" s="86" t="s">
        <v>2355</v>
      </c>
      <c r="C127" s="470" t="s">
        <v>2356</v>
      </c>
      <c r="D127" s="470"/>
      <c r="E127" s="89"/>
      <c r="F127" s="89"/>
      <c r="G127" s="89"/>
      <c r="L127" s="89"/>
      <c r="P127" s="89"/>
      <c r="Z127" s="89"/>
      <c r="EH127" s="464">
        <v>530</v>
      </c>
      <c r="EI127" s="464"/>
      <c r="EJ127" s="90"/>
      <c r="EK127" s="90">
        <f t="shared" si="6"/>
        <v>0</v>
      </c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</row>
    <row r="128" spans="1:141" s="91" customFormat="1" ht="11.25">
      <c r="A128" s="85">
        <f t="shared" si="7"/>
        <v>111</v>
      </c>
      <c r="B128" s="86" t="s">
        <v>2357</v>
      </c>
      <c r="C128" s="470" t="s">
        <v>2358</v>
      </c>
      <c r="D128" s="470"/>
      <c r="E128" s="89">
        <v>2</v>
      </c>
      <c r="F128" s="89">
        <v>2</v>
      </c>
      <c r="G128" s="89">
        <v>2</v>
      </c>
      <c r="H128" s="88"/>
      <c r="I128" s="88"/>
      <c r="J128" s="88"/>
      <c r="K128" s="89">
        <v>1</v>
      </c>
      <c r="L128" s="89">
        <v>1</v>
      </c>
      <c r="M128" s="89">
        <v>1</v>
      </c>
      <c r="N128" s="88"/>
      <c r="O128" s="88"/>
      <c r="P128" s="88"/>
      <c r="Q128" s="88"/>
      <c r="R128" s="89">
        <v>1</v>
      </c>
      <c r="S128" s="89">
        <v>1</v>
      </c>
      <c r="T128" s="88"/>
      <c r="U128" s="88"/>
      <c r="V128" s="89">
        <v>1</v>
      </c>
      <c r="W128" s="88"/>
      <c r="X128" s="89">
        <v>1</v>
      </c>
      <c r="Y128" s="88"/>
      <c r="Z128" s="89">
        <v>2</v>
      </c>
      <c r="AA128" s="89">
        <v>2</v>
      </c>
      <c r="AB128" s="89">
        <v>1</v>
      </c>
      <c r="AC128" s="89">
        <v>2</v>
      </c>
      <c r="AD128" s="88"/>
      <c r="AE128" s="88"/>
      <c r="AF128" s="88"/>
      <c r="AG128" s="89">
        <v>1</v>
      </c>
      <c r="AH128" s="89">
        <v>1</v>
      </c>
      <c r="AI128" s="88"/>
      <c r="AJ128" s="88"/>
      <c r="AK128" s="88"/>
      <c r="AL128" s="88"/>
      <c r="AM128" s="89">
        <v>2</v>
      </c>
      <c r="AN128" s="89">
        <v>2</v>
      </c>
      <c r="AO128" s="89">
        <v>2</v>
      </c>
      <c r="AP128" s="88"/>
      <c r="AQ128" s="88"/>
      <c r="AR128" s="89">
        <v>1</v>
      </c>
      <c r="AS128" s="88"/>
      <c r="AT128" s="89">
        <v>1</v>
      </c>
      <c r="AU128" s="88"/>
      <c r="AV128" s="88"/>
      <c r="AW128" s="89">
        <v>1</v>
      </c>
      <c r="AX128" s="88"/>
      <c r="AY128" s="89">
        <v>1</v>
      </c>
      <c r="AZ128" s="88"/>
      <c r="BA128" s="88"/>
      <c r="BB128" s="88"/>
      <c r="BC128" s="88"/>
      <c r="BD128" s="89">
        <v>2</v>
      </c>
      <c r="BE128" s="89">
        <v>1</v>
      </c>
      <c r="BF128" s="89">
        <v>1</v>
      </c>
      <c r="BG128" s="88"/>
      <c r="BH128" s="88"/>
      <c r="BI128" s="89">
        <v>2</v>
      </c>
      <c r="BJ128" s="88"/>
      <c r="BK128" s="89">
        <v>1</v>
      </c>
      <c r="BL128" s="88"/>
      <c r="BM128" s="89">
        <v>1</v>
      </c>
      <c r="BN128" s="88"/>
      <c r="BO128" s="89">
        <v>1</v>
      </c>
      <c r="BP128" s="88"/>
      <c r="BQ128" s="88"/>
      <c r="BR128" s="88"/>
      <c r="BS128" s="88"/>
      <c r="BT128" s="88"/>
      <c r="BU128" s="88"/>
      <c r="BV128" s="88"/>
      <c r="BW128" s="88"/>
      <c r="BX128" s="88"/>
      <c r="BY128" s="89">
        <v>2</v>
      </c>
      <c r="BZ128" s="88"/>
      <c r="CA128" s="89">
        <v>2</v>
      </c>
      <c r="CB128" s="88"/>
      <c r="CC128" s="88"/>
      <c r="CD128" s="88"/>
      <c r="CE128" s="88"/>
      <c r="CF128" s="89">
        <v>2</v>
      </c>
      <c r="CG128" s="88"/>
      <c r="CH128" s="89"/>
      <c r="CI128" s="89"/>
      <c r="CJ128" s="89">
        <v>2</v>
      </c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9">
        <v>1</v>
      </c>
      <c r="DA128" s="88"/>
      <c r="DB128" s="88"/>
      <c r="DC128" s="89">
        <v>1</v>
      </c>
      <c r="DD128" s="88"/>
      <c r="DE128" s="88"/>
      <c r="DF128" s="88"/>
      <c r="DG128" s="89">
        <v>1</v>
      </c>
      <c r="DH128" s="88"/>
      <c r="DI128" s="88"/>
      <c r="DJ128" s="88"/>
      <c r="DK128" s="88"/>
      <c r="DL128" s="89">
        <v>1</v>
      </c>
      <c r="DM128" s="88"/>
      <c r="DN128" s="89">
        <v>1</v>
      </c>
      <c r="DO128" s="88"/>
      <c r="DP128" s="89">
        <v>1</v>
      </c>
      <c r="DQ128" s="89"/>
      <c r="DR128" s="88"/>
      <c r="DS128" s="88"/>
      <c r="DT128" s="89"/>
      <c r="DU128" s="88"/>
      <c r="DV128" s="89">
        <v>2</v>
      </c>
      <c r="DW128" s="88"/>
      <c r="DX128" s="88"/>
      <c r="DY128" s="89">
        <v>3</v>
      </c>
      <c r="DZ128" s="89">
        <v>3</v>
      </c>
      <c r="EA128" s="88"/>
      <c r="EB128" s="89"/>
      <c r="EC128" s="89"/>
      <c r="ED128" s="89"/>
      <c r="EE128" s="89"/>
      <c r="EF128" s="89"/>
      <c r="EG128" s="89"/>
      <c r="EH128" s="464">
        <v>490</v>
      </c>
      <c r="EI128" s="464"/>
      <c r="EJ128" s="90"/>
      <c r="EK128" s="90">
        <f t="shared" si="6"/>
        <v>0</v>
      </c>
    </row>
    <row r="129" spans="1:141" s="91" customFormat="1" ht="11.25">
      <c r="A129" s="85">
        <f t="shared" si="7"/>
        <v>112</v>
      </c>
      <c r="B129" s="86" t="s">
        <v>2359</v>
      </c>
      <c r="C129" s="470" t="s">
        <v>2360</v>
      </c>
      <c r="D129" s="470"/>
      <c r="E129" s="89">
        <v>1</v>
      </c>
      <c r="F129" s="89">
        <v>1</v>
      </c>
      <c r="G129" s="89">
        <v>0</v>
      </c>
      <c r="H129" s="88"/>
      <c r="I129" s="88"/>
      <c r="J129" s="88"/>
      <c r="K129" s="88"/>
      <c r="L129" s="89">
        <v>1</v>
      </c>
      <c r="M129" s="89">
        <v>1</v>
      </c>
      <c r="N129" s="89">
        <v>1</v>
      </c>
      <c r="O129" s="88"/>
      <c r="P129" s="89">
        <v>1</v>
      </c>
      <c r="Q129" s="89">
        <v>1</v>
      </c>
      <c r="R129" s="89">
        <v>1</v>
      </c>
      <c r="S129" s="89">
        <v>1</v>
      </c>
      <c r="T129" s="89">
        <v>1</v>
      </c>
      <c r="U129" s="88"/>
      <c r="V129" s="89">
        <v>1</v>
      </c>
      <c r="W129" s="88"/>
      <c r="X129" s="88"/>
      <c r="Y129" s="88"/>
      <c r="Z129" s="89">
        <v>1</v>
      </c>
      <c r="AA129" s="89">
        <v>1</v>
      </c>
      <c r="AB129" s="88"/>
      <c r="AC129" s="89">
        <v>1</v>
      </c>
      <c r="AD129" s="88"/>
      <c r="AE129" s="88"/>
      <c r="AF129" s="88"/>
      <c r="AG129" s="89">
        <v>1</v>
      </c>
      <c r="AH129" s="89">
        <v>1</v>
      </c>
      <c r="AI129" s="89">
        <v>1</v>
      </c>
      <c r="AJ129" s="88"/>
      <c r="AK129" s="89">
        <v>1</v>
      </c>
      <c r="AL129" s="88"/>
      <c r="AM129" s="89">
        <v>1</v>
      </c>
      <c r="AN129" s="89">
        <v>1</v>
      </c>
      <c r="AO129" s="89">
        <v>1</v>
      </c>
      <c r="AP129" s="88"/>
      <c r="AQ129" s="89">
        <v>1</v>
      </c>
      <c r="AR129" s="89">
        <v>1</v>
      </c>
      <c r="AS129" s="88"/>
      <c r="AT129" s="89">
        <v>1</v>
      </c>
      <c r="AU129" s="88"/>
      <c r="AV129" s="88"/>
      <c r="AW129" s="89">
        <v>1</v>
      </c>
      <c r="AX129" s="88"/>
      <c r="AY129" s="88"/>
      <c r="AZ129" s="88"/>
      <c r="BA129" s="88"/>
      <c r="BB129" s="88"/>
      <c r="BC129" s="88"/>
      <c r="BD129" s="89">
        <v>1</v>
      </c>
      <c r="BE129" s="88"/>
      <c r="BF129" s="89">
        <v>1</v>
      </c>
      <c r="BG129" s="88"/>
      <c r="BH129" s="88"/>
      <c r="BI129" s="89">
        <v>1</v>
      </c>
      <c r="BJ129" s="88"/>
      <c r="BK129" s="89">
        <v>1</v>
      </c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9">
        <v>1</v>
      </c>
      <c r="BX129" s="89">
        <v>1</v>
      </c>
      <c r="BY129" s="89">
        <v>1</v>
      </c>
      <c r="BZ129" s="88"/>
      <c r="CA129" s="88"/>
      <c r="CB129" s="89">
        <v>1</v>
      </c>
      <c r="CC129" s="88"/>
      <c r="CD129" s="88"/>
      <c r="CE129" s="89">
        <v>1</v>
      </c>
      <c r="CF129" s="88"/>
      <c r="CG129" s="88"/>
      <c r="CH129" s="89"/>
      <c r="CI129" s="89"/>
      <c r="CJ129" s="89">
        <v>1</v>
      </c>
      <c r="CK129" s="88"/>
      <c r="CL129" s="88"/>
      <c r="CM129" s="88"/>
      <c r="CN129" s="89">
        <v>1</v>
      </c>
      <c r="CO129" s="89">
        <v>1</v>
      </c>
      <c r="CP129" s="89">
        <v>1</v>
      </c>
      <c r="CQ129" s="89">
        <v>1</v>
      </c>
      <c r="CR129" s="88"/>
      <c r="CS129" s="88"/>
      <c r="CT129" s="88"/>
      <c r="CU129" s="88"/>
      <c r="CV129" s="88"/>
      <c r="CW129" s="89">
        <v>1</v>
      </c>
      <c r="CX129" s="88"/>
      <c r="CY129" s="88"/>
      <c r="CZ129" s="89">
        <v>1</v>
      </c>
      <c r="DA129" s="89">
        <v>1</v>
      </c>
      <c r="DB129" s="89">
        <v>1</v>
      </c>
      <c r="DC129" s="89">
        <v>1</v>
      </c>
      <c r="DD129" s="89">
        <v>1</v>
      </c>
      <c r="DE129" s="89">
        <v>1</v>
      </c>
      <c r="DF129" s="88"/>
      <c r="DG129" s="89">
        <v>1</v>
      </c>
      <c r="DH129" s="88"/>
      <c r="DI129" s="88"/>
      <c r="DJ129" s="89">
        <v>1</v>
      </c>
      <c r="DK129" s="89">
        <v>1</v>
      </c>
      <c r="DL129" s="89">
        <v>1</v>
      </c>
      <c r="DM129" s="88"/>
      <c r="DN129" s="89">
        <v>1</v>
      </c>
      <c r="DO129" s="88"/>
      <c r="DP129" s="89">
        <v>1</v>
      </c>
      <c r="DQ129" s="89"/>
      <c r="DR129" s="88"/>
      <c r="DS129" s="88"/>
      <c r="DT129" s="89"/>
      <c r="DU129" s="88"/>
      <c r="DV129" s="88"/>
      <c r="DW129" s="89">
        <v>2</v>
      </c>
      <c r="DX129" s="88"/>
      <c r="DY129" s="89">
        <v>2</v>
      </c>
      <c r="DZ129" s="88"/>
      <c r="EA129" s="88"/>
      <c r="EB129" s="89"/>
      <c r="EC129" s="89">
        <v>1</v>
      </c>
      <c r="ED129" s="89"/>
      <c r="EE129" s="89"/>
      <c r="EF129" s="89"/>
      <c r="EG129" s="89"/>
      <c r="EH129" s="464">
        <v>540</v>
      </c>
      <c r="EI129" s="464"/>
      <c r="EJ129" s="90"/>
      <c r="EK129" s="90">
        <f t="shared" si="6"/>
        <v>0</v>
      </c>
    </row>
    <row r="130" spans="1:141" s="91" customFormat="1" ht="11.25">
      <c r="A130" s="85">
        <f t="shared" si="7"/>
        <v>113</v>
      </c>
      <c r="B130" s="86" t="s">
        <v>2361</v>
      </c>
      <c r="C130" s="470" t="s">
        <v>2362</v>
      </c>
      <c r="D130" s="470"/>
      <c r="E130" s="89">
        <v>1</v>
      </c>
      <c r="F130" s="89">
        <v>1</v>
      </c>
      <c r="G130" s="88"/>
      <c r="H130" s="88"/>
      <c r="I130" s="88"/>
      <c r="J130" s="88"/>
      <c r="K130" s="88"/>
      <c r="L130" s="88"/>
      <c r="M130" s="88"/>
      <c r="N130" s="88"/>
      <c r="O130" s="88"/>
      <c r="P130" s="89">
        <v>1</v>
      </c>
      <c r="Q130" s="88"/>
      <c r="R130" s="88"/>
      <c r="S130" s="88"/>
      <c r="T130" s="88"/>
      <c r="U130" s="88"/>
      <c r="V130" s="88"/>
      <c r="W130" s="88"/>
      <c r="X130" s="88"/>
      <c r="Y130" s="88"/>
      <c r="Z130" s="89">
        <v>1</v>
      </c>
      <c r="AA130" s="89">
        <v>1</v>
      </c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9">
        <v>1</v>
      </c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9">
        <v>2</v>
      </c>
      <c r="BJ130" s="88"/>
      <c r="BK130" s="89">
        <v>1</v>
      </c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9">
        <v>1</v>
      </c>
      <c r="BX130" s="88"/>
      <c r="BY130" s="89">
        <v>2</v>
      </c>
      <c r="BZ130" s="88"/>
      <c r="CA130" s="88"/>
      <c r="CB130" s="88"/>
      <c r="CC130" s="88"/>
      <c r="CD130" s="88"/>
      <c r="CE130" s="88"/>
      <c r="CF130" s="89">
        <v>1</v>
      </c>
      <c r="CG130" s="88"/>
      <c r="CH130" s="89"/>
      <c r="CI130" s="89"/>
      <c r="CJ130" s="89">
        <v>2</v>
      </c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9">
        <v>1</v>
      </c>
      <c r="DA130" s="88"/>
      <c r="DB130" s="88"/>
      <c r="DC130" s="89">
        <v>1</v>
      </c>
      <c r="DD130" s="88"/>
      <c r="DE130" s="88"/>
      <c r="DF130" s="88"/>
      <c r="DG130" s="88"/>
      <c r="DH130" s="88"/>
      <c r="DI130" s="88"/>
      <c r="DJ130" s="88"/>
      <c r="DK130" s="88"/>
      <c r="DL130" s="89">
        <v>1</v>
      </c>
      <c r="DM130" s="88"/>
      <c r="DN130" s="89">
        <v>1</v>
      </c>
      <c r="DO130" s="88"/>
      <c r="DP130" s="88"/>
      <c r="DQ130" s="88"/>
      <c r="DR130" s="88"/>
      <c r="DS130" s="88"/>
      <c r="DT130" s="89"/>
      <c r="DU130" s="88"/>
      <c r="DV130" s="88"/>
      <c r="DW130" s="88"/>
      <c r="DX130" s="88"/>
      <c r="DY130" s="89">
        <v>4</v>
      </c>
      <c r="DZ130" s="88"/>
      <c r="EA130" s="88"/>
      <c r="EB130" s="89"/>
      <c r="EC130" s="89">
        <v>3</v>
      </c>
      <c r="ED130" s="88"/>
      <c r="EE130" s="88"/>
      <c r="EF130" s="88"/>
      <c r="EG130" s="88"/>
      <c r="EH130" s="464">
        <v>490</v>
      </c>
      <c r="EI130" s="464"/>
      <c r="EJ130" s="90"/>
      <c r="EK130" s="90">
        <f t="shared" si="6"/>
        <v>0</v>
      </c>
    </row>
    <row r="131" spans="1:141" s="91" customFormat="1" ht="12.75" customHeight="1">
      <c r="A131" s="85">
        <f t="shared" si="7"/>
        <v>114</v>
      </c>
      <c r="B131" s="86" t="s">
        <v>2363</v>
      </c>
      <c r="C131" s="465" t="s">
        <v>2364</v>
      </c>
      <c r="D131" s="465"/>
      <c r="E131" s="89">
        <v>2</v>
      </c>
      <c r="F131" s="89">
        <v>2</v>
      </c>
      <c r="G131" s="89">
        <v>1</v>
      </c>
      <c r="H131" s="88"/>
      <c r="I131" s="89">
        <v>1</v>
      </c>
      <c r="J131" s="88"/>
      <c r="K131" s="88"/>
      <c r="L131" s="88"/>
      <c r="M131" s="89">
        <v>1</v>
      </c>
      <c r="N131" s="88"/>
      <c r="O131" s="88"/>
      <c r="P131" s="88"/>
      <c r="Q131" s="88"/>
      <c r="R131" s="89">
        <v>2</v>
      </c>
      <c r="S131" s="89">
        <v>1</v>
      </c>
      <c r="T131" s="88"/>
      <c r="U131" s="88"/>
      <c r="V131" s="89">
        <v>1</v>
      </c>
      <c r="W131" s="88"/>
      <c r="X131" s="88"/>
      <c r="Y131" s="88"/>
      <c r="Z131" s="89">
        <v>2</v>
      </c>
      <c r="AA131" s="89">
        <v>2</v>
      </c>
      <c r="AB131" s="88"/>
      <c r="AC131" s="88"/>
      <c r="AD131" s="89">
        <v>1</v>
      </c>
      <c r="AE131" s="88"/>
      <c r="AF131" s="88"/>
      <c r="AG131" s="89">
        <v>2</v>
      </c>
      <c r="AH131" s="89">
        <v>1</v>
      </c>
      <c r="AI131" s="88"/>
      <c r="AJ131" s="88"/>
      <c r="AK131" s="88"/>
      <c r="AL131" s="88"/>
      <c r="AM131" s="89">
        <v>1</v>
      </c>
      <c r="AN131" s="89">
        <v>2</v>
      </c>
      <c r="AO131" s="89">
        <v>2</v>
      </c>
      <c r="AP131" s="88"/>
      <c r="AQ131" s="88"/>
      <c r="AR131" s="89">
        <v>1</v>
      </c>
      <c r="AS131" s="88"/>
      <c r="AT131" s="88"/>
      <c r="AU131" s="88"/>
      <c r="AV131" s="88"/>
      <c r="AW131" s="89">
        <v>1</v>
      </c>
      <c r="AX131" s="88"/>
      <c r="AY131" s="88"/>
      <c r="AZ131" s="88"/>
      <c r="BA131" s="89">
        <v>1</v>
      </c>
      <c r="BB131" s="88"/>
      <c r="BC131" s="88"/>
      <c r="BD131" s="89">
        <v>1</v>
      </c>
      <c r="BE131" s="88"/>
      <c r="BF131" s="88"/>
      <c r="BG131" s="88"/>
      <c r="BH131" s="88"/>
      <c r="BI131" s="89">
        <v>1</v>
      </c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9">
        <v>1</v>
      </c>
      <c r="BY131" s="89">
        <v>2</v>
      </c>
      <c r="BZ131" s="88"/>
      <c r="CA131" s="89">
        <v>2</v>
      </c>
      <c r="CB131" s="88"/>
      <c r="CC131" s="88"/>
      <c r="CD131" s="88"/>
      <c r="CE131" s="88"/>
      <c r="CF131" s="89">
        <v>1</v>
      </c>
      <c r="CG131" s="88"/>
      <c r="CH131" s="89"/>
      <c r="CI131" s="89"/>
      <c r="CJ131" s="89">
        <v>2</v>
      </c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9">
        <v>1</v>
      </c>
      <c r="DA131" s="88"/>
      <c r="DB131" s="88"/>
      <c r="DC131" s="89">
        <v>1</v>
      </c>
      <c r="DD131" s="88"/>
      <c r="DE131" s="88"/>
      <c r="DF131" s="88"/>
      <c r="DG131" s="89">
        <v>1</v>
      </c>
      <c r="DH131" s="88"/>
      <c r="DI131" s="88"/>
      <c r="DJ131" s="88"/>
      <c r="DK131" s="88"/>
      <c r="DL131" s="88"/>
      <c r="DM131" s="88"/>
      <c r="DN131" s="88"/>
      <c r="DO131" s="88"/>
      <c r="DP131" s="88"/>
      <c r="DQ131" s="89"/>
      <c r="DR131" s="88"/>
      <c r="DS131" s="88"/>
      <c r="DT131" s="89">
        <v>2</v>
      </c>
      <c r="DU131" s="88"/>
      <c r="DV131" s="89">
        <v>2</v>
      </c>
      <c r="DW131" s="89">
        <v>4</v>
      </c>
      <c r="DX131" s="88"/>
      <c r="DY131" s="89">
        <v>4</v>
      </c>
      <c r="DZ131" s="88"/>
      <c r="EA131" s="89">
        <v>4</v>
      </c>
      <c r="EB131" s="89"/>
      <c r="EC131" s="89"/>
      <c r="ED131" s="88"/>
      <c r="EE131" s="88"/>
      <c r="EF131" s="88"/>
      <c r="EG131" s="88"/>
      <c r="EH131" s="464">
        <v>680</v>
      </c>
      <c r="EI131" s="464"/>
      <c r="EJ131" s="90"/>
      <c r="EK131" s="90">
        <f t="shared" si="6"/>
        <v>0</v>
      </c>
    </row>
    <row r="132" spans="1:141" s="91" customFormat="1" ht="23.25" customHeight="1">
      <c r="A132" s="85">
        <f t="shared" si="7"/>
        <v>115</v>
      </c>
      <c r="B132" s="86" t="s">
        <v>2365</v>
      </c>
      <c r="C132" s="465" t="s">
        <v>2366</v>
      </c>
      <c r="D132" s="465"/>
      <c r="E132" s="89">
        <v>1</v>
      </c>
      <c r="F132" s="89">
        <v>1</v>
      </c>
      <c r="G132" s="89">
        <v>1</v>
      </c>
      <c r="H132" s="88"/>
      <c r="I132" s="88"/>
      <c r="J132" s="88"/>
      <c r="K132" s="89">
        <v>1</v>
      </c>
      <c r="L132" s="89">
        <v>1</v>
      </c>
      <c r="M132" s="89">
        <v>1</v>
      </c>
      <c r="N132" s="89">
        <v>1</v>
      </c>
      <c r="O132" s="88"/>
      <c r="P132" s="89">
        <v>1</v>
      </c>
      <c r="Q132" s="89">
        <v>1</v>
      </c>
      <c r="R132" s="89">
        <v>1</v>
      </c>
      <c r="S132" s="89">
        <v>1</v>
      </c>
      <c r="T132" s="89">
        <v>1</v>
      </c>
      <c r="U132" s="89">
        <v>1</v>
      </c>
      <c r="V132" s="89">
        <v>1</v>
      </c>
      <c r="W132" s="88"/>
      <c r="X132" s="88"/>
      <c r="Y132" s="88"/>
      <c r="Z132" s="89">
        <v>1</v>
      </c>
      <c r="AA132" s="89">
        <v>1</v>
      </c>
      <c r="AB132" s="89">
        <v>1</v>
      </c>
      <c r="AC132" s="89">
        <v>1</v>
      </c>
      <c r="AD132" s="88"/>
      <c r="AE132" s="88"/>
      <c r="AF132" s="89">
        <v>1</v>
      </c>
      <c r="AG132" s="89">
        <v>1</v>
      </c>
      <c r="AH132" s="89">
        <v>1</v>
      </c>
      <c r="AI132" s="88"/>
      <c r="AJ132" s="88"/>
      <c r="AK132" s="89">
        <v>1</v>
      </c>
      <c r="AL132" s="88"/>
      <c r="AM132" s="89">
        <v>1</v>
      </c>
      <c r="AN132" s="89">
        <v>1</v>
      </c>
      <c r="AO132" s="89">
        <v>1</v>
      </c>
      <c r="AP132" s="88"/>
      <c r="AQ132" s="89">
        <v>1</v>
      </c>
      <c r="AR132" s="89">
        <v>1</v>
      </c>
      <c r="AS132" s="88"/>
      <c r="AT132" s="88"/>
      <c r="AU132" s="88"/>
      <c r="AV132" s="88"/>
      <c r="AW132" s="89">
        <v>1</v>
      </c>
      <c r="AX132" s="88"/>
      <c r="AY132" s="88"/>
      <c r="AZ132" s="88"/>
      <c r="BA132" s="88"/>
      <c r="BB132" s="88"/>
      <c r="BC132" s="88"/>
      <c r="BD132" s="89">
        <v>1</v>
      </c>
      <c r="BE132" s="88"/>
      <c r="BF132" s="89">
        <v>1</v>
      </c>
      <c r="BG132" s="88"/>
      <c r="BH132" s="88"/>
      <c r="BI132" s="89">
        <v>1</v>
      </c>
      <c r="BJ132" s="88"/>
      <c r="BK132" s="89">
        <v>1</v>
      </c>
      <c r="BL132" s="88"/>
      <c r="BM132" s="88"/>
      <c r="BN132" s="89">
        <v>1</v>
      </c>
      <c r="BO132" s="89">
        <v>1</v>
      </c>
      <c r="BP132" s="89">
        <v>1</v>
      </c>
      <c r="BQ132" s="88"/>
      <c r="BR132" s="88"/>
      <c r="BS132" s="88"/>
      <c r="BT132" s="88"/>
      <c r="BU132" s="88"/>
      <c r="BV132" s="88"/>
      <c r="BW132" s="89">
        <v>1</v>
      </c>
      <c r="BX132" s="89">
        <v>1</v>
      </c>
      <c r="BY132" s="89">
        <v>1</v>
      </c>
      <c r="BZ132" s="88"/>
      <c r="CA132" s="88"/>
      <c r="CB132" s="89">
        <v>1</v>
      </c>
      <c r="CC132" s="89">
        <v>1</v>
      </c>
      <c r="CD132" s="88"/>
      <c r="CE132" s="89">
        <v>1</v>
      </c>
      <c r="CF132" s="88"/>
      <c r="CG132" s="88"/>
      <c r="CH132" s="89"/>
      <c r="CI132" s="89"/>
      <c r="CJ132" s="89">
        <v>1</v>
      </c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9">
        <v>1</v>
      </c>
      <c r="DU132" s="88"/>
      <c r="DV132" s="88"/>
      <c r="DW132" s="89">
        <v>1</v>
      </c>
      <c r="DX132" s="88"/>
      <c r="DY132" s="89">
        <v>1</v>
      </c>
      <c r="DZ132" s="88"/>
      <c r="EA132" s="88"/>
      <c r="EB132" s="89"/>
      <c r="EC132" s="89">
        <v>1</v>
      </c>
      <c r="ED132" s="89"/>
      <c r="EE132" s="89"/>
      <c r="EF132" s="89"/>
      <c r="EG132" s="89"/>
      <c r="EH132" s="464">
        <v>6490</v>
      </c>
      <c r="EI132" s="464"/>
      <c r="EJ132" s="90"/>
      <c r="EK132" s="90">
        <f t="shared" si="6"/>
        <v>0</v>
      </c>
    </row>
    <row r="133" spans="1:141" s="94" customFormat="1" ht="12.75" customHeight="1">
      <c r="A133" s="85">
        <f t="shared" si="7"/>
        <v>116</v>
      </c>
      <c r="B133" s="92" t="s">
        <v>2367</v>
      </c>
      <c r="C133" s="465" t="s">
        <v>2368</v>
      </c>
      <c r="D133" s="465"/>
      <c r="E133" s="93">
        <v>1</v>
      </c>
      <c r="F133" s="93">
        <v>1</v>
      </c>
      <c r="G133" s="93"/>
      <c r="H133" s="93"/>
      <c r="I133" s="93"/>
      <c r="J133" s="93"/>
      <c r="K133" s="93"/>
      <c r="L133" s="93">
        <v>1</v>
      </c>
      <c r="M133" s="93">
        <v>1</v>
      </c>
      <c r="N133" s="93">
        <v>1</v>
      </c>
      <c r="O133" s="93"/>
      <c r="P133" s="93">
        <v>1</v>
      </c>
      <c r="Q133" s="93"/>
      <c r="R133" s="93">
        <v>1</v>
      </c>
      <c r="S133" s="93"/>
      <c r="T133" s="93">
        <v>1</v>
      </c>
      <c r="U133" s="93"/>
      <c r="V133" s="93">
        <v>1</v>
      </c>
      <c r="W133" s="93">
        <v>1</v>
      </c>
      <c r="X133" s="93"/>
      <c r="Y133" s="93"/>
      <c r="Z133" s="93">
        <v>1</v>
      </c>
      <c r="AA133" s="93">
        <v>1</v>
      </c>
      <c r="AB133" s="93"/>
      <c r="AC133" s="93">
        <v>1</v>
      </c>
      <c r="AD133" s="93"/>
      <c r="AE133" s="93"/>
      <c r="AF133" s="93"/>
      <c r="AG133" s="93">
        <v>1</v>
      </c>
      <c r="AH133" s="93"/>
      <c r="AI133" s="93"/>
      <c r="AJ133" s="93"/>
      <c r="AK133" s="93"/>
      <c r="AL133" s="93"/>
      <c r="AM133" s="93"/>
      <c r="AN133" s="93">
        <v>1</v>
      </c>
      <c r="AO133" s="93">
        <v>1</v>
      </c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>
        <v>1</v>
      </c>
      <c r="BE133" s="93"/>
      <c r="BF133" s="93"/>
      <c r="BG133" s="93"/>
      <c r="BH133" s="93"/>
      <c r="BI133" s="93">
        <v>2</v>
      </c>
      <c r="BJ133" s="93">
        <v>1</v>
      </c>
      <c r="BK133" s="93">
        <v>1</v>
      </c>
      <c r="BL133" s="93"/>
      <c r="BM133" s="93"/>
      <c r="BN133" s="93"/>
      <c r="BO133" s="93">
        <v>1</v>
      </c>
      <c r="BP133" s="93"/>
      <c r="BQ133" s="93"/>
      <c r="BR133" s="93"/>
      <c r="BS133" s="93"/>
      <c r="BT133" s="93"/>
      <c r="BU133" s="93"/>
      <c r="BV133" s="93"/>
      <c r="BW133" s="93">
        <v>1</v>
      </c>
      <c r="BX133" s="93"/>
      <c r="BY133" s="93">
        <v>2</v>
      </c>
      <c r="BZ133" s="93"/>
      <c r="CA133" s="93">
        <v>2</v>
      </c>
      <c r="CB133" s="93"/>
      <c r="CC133" s="93"/>
      <c r="CD133" s="93">
        <v>2</v>
      </c>
      <c r="CE133" s="93"/>
      <c r="CF133" s="93">
        <v>2</v>
      </c>
      <c r="CG133" s="93"/>
      <c r="CH133" s="93"/>
      <c r="CI133" s="93"/>
      <c r="CJ133" s="93">
        <v>2</v>
      </c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>
        <v>1</v>
      </c>
      <c r="CW133" s="93">
        <v>1</v>
      </c>
      <c r="CX133" s="93"/>
      <c r="CY133" s="93"/>
      <c r="CZ133" s="93">
        <v>1</v>
      </c>
      <c r="DA133" s="93">
        <v>1</v>
      </c>
      <c r="DB133" s="93"/>
      <c r="DC133" s="93">
        <v>1</v>
      </c>
      <c r="DD133" s="93"/>
      <c r="DE133" s="93">
        <v>1</v>
      </c>
      <c r="DF133" s="93"/>
      <c r="DG133" s="93">
        <v>1</v>
      </c>
      <c r="DH133" s="93"/>
      <c r="DI133" s="93"/>
      <c r="DJ133" s="93"/>
      <c r="DK133" s="93"/>
      <c r="DL133" s="93">
        <v>1</v>
      </c>
      <c r="DM133" s="93"/>
      <c r="DN133" s="93">
        <v>1</v>
      </c>
      <c r="DO133" s="93"/>
      <c r="DP133" s="93">
        <v>1</v>
      </c>
      <c r="DQ133" s="93"/>
      <c r="DR133" s="93"/>
      <c r="DS133" s="93"/>
      <c r="DT133" s="93">
        <v>3</v>
      </c>
      <c r="DU133" s="93"/>
      <c r="DV133" s="93">
        <v>3</v>
      </c>
      <c r="DW133" s="93"/>
      <c r="DX133" s="93"/>
      <c r="DY133" s="93">
        <v>3</v>
      </c>
      <c r="DZ133" s="93"/>
      <c r="EA133" s="93"/>
      <c r="EB133" s="93"/>
      <c r="EC133" s="93"/>
      <c r="ED133" s="93"/>
      <c r="EE133" s="93"/>
      <c r="EF133" s="93"/>
      <c r="EG133" s="93"/>
      <c r="EH133" s="464">
        <v>720</v>
      </c>
      <c r="EI133" s="464"/>
      <c r="EJ133" s="90"/>
      <c r="EK133" s="90">
        <f t="shared" si="6"/>
        <v>0</v>
      </c>
    </row>
    <row r="134" spans="1:141" s="91" customFormat="1" ht="21.75" customHeight="1">
      <c r="A134" s="85">
        <f t="shared" si="7"/>
        <v>117</v>
      </c>
      <c r="B134" s="86" t="s">
        <v>2369</v>
      </c>
      <c r="C134" s="465" t="s">
        <v>2370</v>
      </c>
      <c r="D134" s="465"/>
      <c r="E134" s="89">
        <v>1</v>
      </c>
      <c r="F134" s="89">
        <v>1</v>
      </c>
      <c r="G134" s="89">
        <v>1</v>
      </c>
      <c r="H134" s="88"/>
      <c r="I134" s="88"/>
      <c r="J134" s="88"/>
      <c r="K134" s="89">
        <v>1</v>
      </c>
      <c r="L134" s="89">
        <v>1</v>
      </c>
      <c r="M134" s="89">
        <v>1</v>
      </c>
      <c r="N134" s="89">
        <v>1</v>
      </c>
      <c r="O134" s="88"/>
      <c r="P134" s="89">
        <v>1</v>
      </c>
      <c r="Q134" s="89">
        <v>1</v>
      </c>
      <c r="R134" s="89">
        <v>1</v>
      </c>
      <c r="S134" s="89">
        <v>1</v>
      </c>
      <c r="T134" s="89">
        <v>1</v>
      </c>
      <c r="U134" s="88"/>
      <c r="V134" s="89">
        <v>1</v>
      </c>
      <c r="W134" s="89">
        <v>1</v>
      </c>
      <c r="X134" s="88"/>
      <c r="Y134" s="88"/>
      <c r="Z134" s="89">
        <v>1</v>
      </c>
      <c r="AA134" s="89">
        <v>1</v>
      </c>
      <c r="AB134" s="89">
        <v>1</v>
      </c>
      <c r="AC134" s="89">
        <v>1</v>
      </c>
      <c r="AD134" s="88"/>
      <c r="AE134" s="88"/>
      <c r="AF134" s="89">
        <v>1</v>
      </c>
      <c r="AG134" s="89">
        <v>1</v>
      </c>
      <c r="AH134" s="89">
        <v>1</v>
      </c>
      <c r="AI134" s="88"/>
      <c r="AJ134" s="88"/>
      <c r="AK134" s="89">
        <v>1</v>
      </c>
      <c r="AL134" s="88"/>
      <c r="AM134" s="89">
        <v>1</v>
      </c>
      <c r="AN134" s="89">
        <v>1</v>
      </c>
      <c r="AO134" s="89">
        <v>1</v>
      </c>
      <c r="AP134" s="88"/>
      <c r="AQ134" s="88"/>
      <c r="AR134" s="89">
        <v>1</v>
      </c>
      <c r="AS134" s="88"/>
      <c r="AT134" s="89">
        <v>1</v>
      </c>
      <c r="AU134" s="88"/>
      <c r="AV134" s="88"/>
      <c r="AW134" s="89">
        <v>1</v>
      </c>
      <c r="AX134" s="88"/>
      <c r="AY134" s="88"/>
      <c r="AZ134" s="88"/>
      <c r="BA134" s="88"/>
      <c r="BB134" s="88"/>
      <c r="BC134" s="88"/>
      <c r="BD134" s="89">
        <v>1</v>
      </c>
      <c r="BE134" s="88"/>
      <c r="BF134" s="89">
        <v>1</v>
      </c>
      <c r="BG134" s="88"/>
      <c r="BH134" s="88"/>
      <c r="BI134" s="89">
        <v>1</v>
      </c>
      <c r="BJ134" s="88"/>
      <c r="BK134" s="89">
        <v>1</v>
      </c>
      <c r="BL134" s="88"/>
      <c r="BM134" s="88"/>
      <c r="BN134" s="89">
        <v>1</v>
      </c>
      <c r="BO134" s="89">
        <v>1</v>
      </c>
      <c r="BP134" s="89">
        <v>1</v>
      </c>
      <c r="BQ134" s="88"/>
      <c r="BR134" s="88"/>
      <c r="BS134" s="88"/>
      <c r="BT134" s="88"/>
      <c r="BU134" s="88"/>
      <c r="BV134" s="88"/>
      <c r="BW134" s="89">
        <v>1</v>
      </c>
      <c r="BX134" s="89">
        <v>1</v>
      </c>
      <c r="BY134" s="89">
        <v>1</v>
      </c>
      <c r="BZ134" s="89">
        <v>1</v>
      </c>
      <c r="CA134" s="89">
        <v>1</v>
      </c>
      <c r="CB134" s="88"/>
      <c r="CC134" s="89">
        <v>1</v>
      </c>
      <c r="CD134" s="88"/>
      <c r="CE134" s="89">
        <v>1</v>
      </c>
      <c r="CF134" s="88"/>
      <c r="CG134" s="88"/>
      <c r="CH134" s="89"/>
      <c r="CI134" s="89"/>
      <c r="CJ134" s="89">
        <v>1</v>
      </c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9"/>
      <c r="DU134" s="88"/>
      <c r="DV134" s="88"/>
      <c r="DW134" s="89">
        <v>1</v>
      </c>
      <c r="DX134" s="88"/>
      <c r="DY134" s="89">
        <v>1</v>
      </c>
      <c r="DZ134" s="88"/>
      <c r="EA134" s="88"/>
      <c r="EB134" s="89"/>
      <c r="EC134" s="89">
        <v>1</v>
      </c>
      <c r="ED134" s="89"/>
      <c r="EE134" s="89"/>
      <c r="EF134" s="89"/>
      <c r="EG134" s="89"/>
      <c r="EH134" s="464">
        <v>11330</v>
      </c>
      <c r="EI134" s="464"/>
      <c r="EJ134" s="90"/>
      <c r="EK134" s="90">
        <f t="shared" si="6"/>
        <v>0</v>
      </c>
    </row>
    <row r="135" spans="1:141" s="91" customFormat="1" ht="21.75" customHeight="1">
      <c r="A135" s="85">
        <f t="shared" si="7"/>
        <v>118</v>
      </c>
      <c r="B135" s="86" t="s">
        <v>2371</v>
      </c>
      <c r="C135" s="465" t="s">
        <v>2372</v>
      </c>
      <c r="D135" s="465"/>
      <c r="E135" s="89">
        <v>1</v>
      </c>
      <c r="F135" s="89">
        <v>1</v>
      </c>
      <c r="G135" s="89">
        <v>1</v>
      </c>
      <c r="H135" s="88"/>
      <c r="I135" s="88"/>
      <c r="J135" s="88"/>
      <c r="K135" s="89">
        <v>1</v>
      </c>
      <c r="L135" s="89">
        <v>1</v>
      </c>
      <c r="M135" s="89">
        <v>1</v>
      </c>
      <c r="N135" s="89">
        <v>1</v>
      </c>
      <c r="O135" s="88"/>
      <c r="P135" s="89">
        <v>1</v>
      </c>
      <c r="Q135" s="89">
        <v>1</v>
      </c>
      <c r="R135" s="89">
        <v>1</v>
      </c>
      <c r="S135" s="89">
        <v>1</v>
      </c>
      <c r="T135" s="89">
        <v>1</v>
      </c>
      <c r="U135" s="88"/>
      <c r="V135" s="89">
        <v>1</v>
      </c>
      <c r="W135" s="89">
        <v>1</v>
      </c>
      <c r="X135" s="88"/>
      <c r="Y135" s="88"/>
      <c r="Z135" s="89">
        <v>1</v>
      </c>
      <c r="AA135" s="89">
        <v>1</v>
      </c>
      <c r="AB135" s="89">
        <v>1</v>
      </c>
      <c r="AC135" s="89">
        <v>1</v>
      </c>
      <c r="AD135" s="89"/>
      <c r="AE135" s="89"/>
      <c r="AF135" s="89">
        <v>1</v>
      </c>
      <c r="AG135" s="89">
        <v>1</v>
      </c>
      <c r="AH135" s="89">
        <v>1</v>
      </c>
      <c r="AI135" s="89"/>
      <c r="AJ135" s="89"/>
      <c r="AK135" s="89">
        <v>1</v>
      </c>
      <c r="AL135" s="89"/>
      <c r="AM135" s="89">
        <v>1</v>
      </c>
      <c r="AN135" s="89">
        <v>1</v>
      </c>
      <c r="AO135" s="89">
        <v>1</v>
      </c>
      <c r="AP135" s="89"/>
      <c r="AQ135" s="89">
        <v>1</v>
      </c>
      <c r="AR135" s="89">
        <v>1</v>
      </c>
      <c r="AS135" s="89"/>
      <c r="AT135" s="89">
        <v>1</v>
      </c>
      <c r="AU135" s="89"/>
      <c r="AV135" s="89"/>
      <c r="AW135" s="89">
        <v>1</v>
      </c>
      <c r="AX135" s="89"/>
      <c r="AY135" s="89"/>
      <c r="AZ135" s="89"/>
      <c r="BA135" s="89"/>
      <c r="BB135" s="89"/>
      <c r="BC135" s="89"/>
      <c r="BD135" s="89">
        <v>1</v>
      </c>
      <c r="BE135" s="89"/>
      <c r="BF135" s="89">
        <v>1</v>
      </c>
      <c r="BG135" s="89"/>
      <c r="BH135" s="89"/>
      <c r="BI135" s="89">
        <v>1</v>
      </c>
      <c r="BJ135" s="89"/>
      <c r="BK135" s="89">
        <v>1</v>
      </c>
      <c r="BL135" s="89"/>
      <c r="BM135" s="89"/>
      <c r="BN135" s="89">
        <v>1</v>
      </c>
      <c r="BO135" s="89">
        <v>1</v>
      </c>
      <c r="BP135" s="89">
        <v>1</v>
      </c>
      <c r="BQ135" s="89"/>
      <c r="BR135" s="89"/>
      <c r="BS135" s="89"/>
      <c r="BT135" s="89"/>
      <c r="BU135" s="89"/>
      <c r="BV135" s="89"/>
      <c r="BW135" s="89">
        <v>1</v>
      </c>
      <c r="BX135" s="89">
        <v>1</v>
      </c>
      <c r="BY135" s="89">
        <v>1</v>
      </c>
      <c r="BZ135" s="89">
        <v>1</v>
      </c>
      <c r="CA135" s="89"/>
      <c r="CB135" s="89"/>
      <c r="CC135" s="89">
        <v>1</v>
      </c>
      <c r="CD135" s="89"/>
      <c r="CE135" s="89">
        <v>1</v>
      </c>
      <c r="CF135" s="89"/>
      <c r="CG135" s="89"/>
      <c r="CH135" s="89"/>
      <c r="CI135" s="89"/>
      <c r="CJ135" s="89">
        <v>1</v>
      </c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>
        <v>1</v>
      </c>
      <c r="DX135" s="89"/>
      <c r="DY135" s="89">
        <v>1</v>
      </c>
      <c r="DZ135" s="89"/>
      <c r="EA135" s="89"/>
      <c r="EB135" s="89"/>
      <c r="EC135" s="89">
        <v>1</v>
      </c>
      <c r="ED135" s="89"/>
      <c r="EE135" s="89"/>
      <c r="EF135" s="89"/>
      <c r="EG135" s="89"/>
      <c r="EH135" s="464">
        <v>4420</v>
      </c>
      <c r="EI135" s="464"/>
      <c r="EJ135" s="90"/>
      <c r="EK135" s="90">
        <f t="shared" si="6"/>
        <v>0</v>
      </c>
    </row>
    <row r="136" spans="1:255" s="89" customFormat="1" ht="11.25">
      <c r="A136" s="85">
        <f t="shared" si="7"/>
        <v>119</v>
      </c>
      <c r="B136" s="86" t="s">
        <v>2373</v>
      </c>
      <c r="C136" s="87" t="s">
        <v>2374</v>
      </c>
      <c r="D136" s="96"/>
      <c r="H136" s="88"/>
      <c r="I136" s="88"/>
      <c r="J136" s="88"/>
      <c r="O136" s="88"/>
      <c r="U136" s="88"/>
      <c r="X136" s="88"/>
      <c r="Y136" s="88"/>
      <c r="EH136" s="464">
        <v>9530</v>
      </c>
      <c r="EI136" s="464"/>
      <c r="EJ136" s="90"/>
      <c r="EK136" s="90">
        <f t="shared" si="6"/>
        <v>0</v>
      </c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91"/>
      <c r="IU136" s="91"/>
    </row>
    <row r="137" spans="1:255" s="97" customFormat="1" ht="12.75">
      <c r="A137" s="467" t="s">
        <v>2375</v>
      </c>
      <c r="B137" s="468"/>
      <c r="C137" s="468"/>
      <c r="D137" s="468"/>
      <c r="E137" s="468"/>
      <c r="F137" s="468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468"/>
      <c r="AF137" s="468"/>
      <c r="AG137" s="468"/>
      <c r="AH137" s="468"/>
      <c r="AI137" s="468"/>
      <c r="AJ137" s="468"/>
      <c r="AK137" s="468"/>
      <c r="AL137" s="468"/>
      <c r="AM137" s="468"/>
      <c r="AN137" s="468"/>
      <c r="AO137" s="468"/>
      <c r="AP137" s="468"/>
      <c r="AQ137" s="468"/>
      <c r="AR137" s="468"/>
      <c r="AS137" s="468"/>
      <c r="AT137" s="468"/>
      <c r="AU137" s="468"/>
      <c r="AV137" s="468"/>
      <c r="AW137" s="468"/>
      <c r="AX137" s="468"/>
      <c r="AY137" s="468"/>
      <c r="AZ137" s="468"/>
      <c r="BA137" s="468"/>
      <c r="BB137" s="468"/>
      <c r="BC137" s="468"/>
      <c r="BD137" s="468"/>
      <c r="BE137" s="468"/>
      <c r="BF137" s="468"/>
      <c r="BG137" s="468"/>
      <c r="BH137" s="468"/>
      <c r="BI137" s="468"/>
      <c r="BJ137" s="468"/>
      <c r="BK137" s="468"/>
      <c r="BL137" s="468"/>
      <c r="BM137" s="468"/>
      <c r="BN137" s="468"/>
      <c r="BO137" s="468"/>
      <c r="BP137" s="468"/>
      <c r="BQ137" s="468"/>
      <c r="BR137" s="468"/>
      <c r="BS137" s="468"/>
      <c r="BT137" s="468"/>
      <c r="BU137" s="468"/>
      <c r="BV137" s="468"/>
      <c r="BW137" s="468"/>
      <c r="BX137" s="468"/>
      <c r="BY137" s="468"/>
      <c r="BZ137" s="468"/>
      <c r="CA137" s="468"/>
      <c r="CB137" s="468"/>
      <c r="CC137" s="468"/>
      <c r="CD137" s="468"/>
      <c r="CE137" s="468"/>
      <c r="CF137" s="468"/>
      <c r="CG137" s="468"/>
      <c r="CH137" s="468"/>
      <c r="CI137" s="468"/>
      <c r="CJ137" s="468"/>
      <c r="CK137" s="468"/>
      <c r="CL137" s="468"/>
      <c r="CM137" s="468"/>
      <c r="CN137" s="468"/>
      <c r="CO137" s="468"/>
      <c r="CP137" s="468"/>
      <c r="CQ137" s="468"/>
      <c r="CR137" s="468"/>
      <c r="CS137" s="468"/>
      <c r="CT137" s="468"/>
      <c r="CU137" s="468"/>
      <c r="CV137" s="468"/>
      <c r="CW137" s="468"/>
      <c r="CX137" s="468"/>
      <c r="CY137" s="468"/>
      <c r="CZ137" s="468"/>
      <c r="DA137" s="468"/>
      <c r="DB137" s="468"/>
      <c r="DC137" s="468"/>
      <c r="DD137" s="468"/>
      <c r="DE137" s="468"/>
      <c r="DF137" s="468"/>
      <c r="DG137" s="468"/>
      <c r="DH137" s="468"/>
      <c r="DI137" s="468"/>
      <c r="DJ137" s="468"/>
      <c r="DK137" s="468"/>
      <c r="DL137" s="468"/>
      <c r="DM137" s="468"/>
      <c r="DN137" s="468"/>
      <c r="DO137" s="468"/>
      <c r="DP137" s="468"/>
      <c r="DQ137" s="468"/>
      <c r="DR137" s="468"/>
      <c r="DS137" s="468"/>
      <c r="DT137" s="468"/>
      <c r="DU137" s="468"/>
      <c r="DV137" s="468"/>
      <c r="DW137" s="468"/>
      <c r="DX137" s="468"/>
      <c r="DY137" s="468"/>
      <c r="DZ137" s="468"/>
      <c r="EA137" s="468"/>
      <c r="EB137" s="468"/>
      <c r="EC137" s="468"/>
      <c r="ED137" s="468"/>
      <c r="EE137" s="468"/>
      <c r="EF137" s="468"/>
      <c r="EG137" s="468"/>
      <c r="EH137" s="468"/>
      <c r="EI137" s="469"/>
      <c r="EJ137" s="234"/>
      <c r="EK137" s="235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  <c r="IS137" s="91"/>
      <c r="IT137" s="91"/>
      <c r="IU137" s="91"/>
    </row>
    <row r="138" spans="1:255" s="97" customFormat="1" ht="24.75" customHeight="1">
      <c r="A138" s="98">
        <v>1</v>
      </c>
      <c r="B138" s="85" t="s">
        <v>2376</v>
      </c>
      <c r="C138" s="465" t="s">
        <v>2377</v>
      </c>
      <c r="D138" s="465"/>
      <c r="EH138" s="464">
        <v>3270</v>
      </c>
      <c r="EI138" s="464"/>
      <c r="EJ138" s="90"/>
      <c r="EK138" s="90">
        <f t="shared" si="6"/>
        <v>0</v>
      </c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</row>
    <row r="139" spans="1:255" s="85" customFormat="1" ht="24" customHeight="1">
      <c r="A139" s="85">
        <f aca="true" t="shared" si="8" ref="A139:A176">A138+1</f>
        <v>2</v>
      </c>
      <c r="B139" s="85" t="s">
        <v>2378</v>
      </c>
      <c r="C139" s="465" t="s">
        <v>2379</v>
      </c>
      <c r="D139" s="465"/>
      <c r="EH139" s="464">
        <v>2610</v>
      </c>
      <c r="EI139" s="464"/>
      <c r="EJ139" s="90"/>
      <c r="EK139" s="90">
        <f t="shared" si="6"/>
        <v>0</v>
      </c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</row>
    <row r="140" spans="1:255" s="85" customFormat="1" ht="24" customHeight="1">
      <c r="A140" s="85">
        <f t="shared" si="8"/>
        <v>3</v>
      </c>
      <c r="B140" s="85" t="s">
        <v>2380</v>
      </c>
      <c r="C140" s="465" t="s">
        <v>2381</v>
      </c>
      <c r="D140" s="465"/>
      <c r="EH140" s="464">
        <v>1850</v>
      </c>
      <c r="EI140" s="464"/>
      <c r="EJ140" s="90"/>
      <c r="EK140" s="90">
        <f t="shared" si="6"/>
        <v>0</v>
      </c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</row>
    <row r="141" spans="1:255" s="89" customFormat="1" ht="12.75" customHeight="1">
      <c r="A141" s="85">
        <f t="shared" si="8"/>
        <v>4</v>
      </c>
      <c r="B141" s="86" t="s">
        <v>2382</v>
      </c>
      <c r="C141" s="465" t="s">
        <v>2383</v>
      </c>
      <c r="D141" s="465"/>
      <c r="H141" s="88"/>
      <c r="I141" s="88"/>
      <c r="J141" s="88"/>
      <c r="O141" s="88"/>
      <c r="U141" s="88"/>
      <c r="X141" s="88"/>
      <c r="Y141" s="88"/>
      <c r="EH141" s="464">
        <v>1940</v>
      </c>
      <c r="EI141" s="464"/>
      <c r="EJ141" s="90"/>
      <c r="EK141" s="90">
        <f t="shared" si="6"/>
        <v>0</v>
      </c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</row>
    <row r="142" spans="1:255" s="89" customFormat="1" ht="11.25">
      <c r="A142" s="85">
        <f t="shared" si="8"/>
        <v>5</v>
      </c>
      <c r="B142" s="86" t="s">
        <v>2384</v>
      </c>
      <c r="C142" s="87" t="s">
        <v>2385</v>
      </c>
      <c r="D142" s="96"/>
      <c r="H142" s="88"/>
      <c r="I142" s="88"/>
      <c r="J142" s="88"/>
      <c r="O142" s="88"/>
      <c r="U142" s="88"/>
      <c r="X142" s="88"/>
      <c r="Y142" s="88"/>
      <c r="EH142" s="464">
        <v>1780</v>
      </c>
      <c r="EI142" s="464"/>
      <c r="EJ142" s="90"/>
      <c r="EK142" s="90">
        <f t="shared" si="6"/>
        <v>0</v>
      </c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</row>
    <row r="143" spans="1:255" s="89" customFormat="1" ht="11.25">
      <c r="A143" s="85">
        <f t="shared" si="8"/>
        <v>6</v>
      </c>
      <c r="B143" s="86" t="s">
        <v>2386</v>
      </c>
      <c r="C143" s="87" t="s">
        <v>2387</v>
      </c>
      <c r="D143" s="96"/>
      <c r="H143" s="88"/>
      <c r="I143" s="88"/>
      <c r="J143" s="88"/>
      <c r="O143" s="88"/>
      <c r="U143" s="88"/>
      <c r="X143" s="88"/>
      <c r="Y143" s="88"/>
      <c r="EH143" s="464">
        <v>490</v>
      </c>
      <c r="EI143" s="464"/>
      <c r="EJ143" s="90"/>
      <c r="EK143" s="90">
        <f t="shared" si="6"/>
        <v>0</v>
      </c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</row>
    <row r="144" spans="1:255" s="89" customFormat="1" ht="11.25">
      <c r="A144" s="85">
        <f t="shared" si="8"/>
        <v>7</v>
      </c>
      <c r="B144" s="86" t="s">
        <v>2388</v>
      </c>
      <c r="C144" s="87" t="s">
        <v>2389</v>
      </c>
      <c r="D144" s="96"/>
      <c r="H144" s="88"/>
      <c r="I144" s="88"/>
      <c r="J144" s="88"/>
      <c r="O144" s="88"/>
      <c r="U144" s="88"/>
      <c r="X144" s="88"/>
      <c r="Y144" s="88"/>
      <c r="EH144" s="464">
        <v>2410</v>
      </c>
      <c r="EI144" s="464"/>
      <c r="EJ144" s="90"/>
      <c r="EK144" s="90">
        <f t="shared" si="6"/>
        <v>0</v>
      </c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  <c r="IU144" s="91"/>
    </row>
    <row r="145" spans="1:255" s="89" customFormat="1" ht="20.25" customHeight="1">
      <c r="A145" s="85">
        <f t="shared" si="8"/>
        <v>8</v>
      </c>
      <c r="B145" s="86" t="s">
        <v>2390</v>
      </c>
      <c r="C145" s="465" t="s">
        <v>2391</v>
      </c>
      <c r="D145" s="465"/>
      <c r="H145" s="88"/>
      <c r="I145" s="88"/>
      <c r="J145" s="88"/>
      <c r="O145" s="88"/>
      <c r="U145" s="88"/>
      <c r="X145" s="88"/>
      <c r="Y145" s="88"/>
      <c r="EH145" s="464">
        <v>1450</v>
      </c>
      <c r="EI145" s="464"/>
      <c r="EJ145" s="90"/>
      <c r="EK145" s="90">
        <f t="shared" si="6"/>
        <v>0</v>
      </c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</row>
    <row r="146" spans="1:255" s="89" customFormat="1" ht="10.5" customHeight="1">
      <c r="A146" s="85">
        <f t="shared" si="8"/>
        <v>9</v>
      </c>
      <c r="B146" s="86" t="s">
        <v>2392</v>
      </c>
      <c r="C146" s="466" t="s">
        <v>2393</v>
      </c>
      <c r="D146" s="466"/>
      <c r="H146" s="88"/>
      <c r="I146" s="88"/>
      <c r="J146" s="88"/>
      <c r="O146" s="88"/>
      <c r="U146" s="88"/>
      <c r="X146" s="88"/>
      <c r="Y146" s="88"/>
      <c r="EH146" s="464">
        <v>1430</v>
      </c>
      <c r="EI146" s="464"/>
      <c r="EJ146" s="90"/>
      <c r="EK146" s="90">
        <f aca="true" t="shared" si="9" ref="EK146:EK176">EH146*EJ146</f>
        <v>0</v>
      </c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  <c r="IU146" s="91"/>
    </row>
    <row r="147" spans="1:255" s="89" customFormat="1" ht="11.25">
      <c r="A147" s="85">
        <f t="shared" si="8"/>
        <v>10</v>
      </c>
      <c r="B147" s="86" t="s">
        <v>2394</v>
      </c>
      <c r="C147" s="87" t="s">
        <v>2395</v>
      </c>
      <c r="D147" s="96"/>
      <c r="H147" s="88"/>
      <c r="I147" s="88"/>
      <c r="J147" s="88"/>
      <c r="O147" s="88"/>
      <c r="U147" s="88"/>
      <c r="X147" s="88"/>
      <c r="Y147" s="88"/>
      <c r="EH147" s="464">
        <v>480</v>
      </c>
      <c r="EI147" s="464"/>
      <c r="EJ147" s="90"/>
      <c r="EK147" s="90">
        <f t="shared" si="9"/>
        <v>0</v>
      </c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  <c r="IU147" s="91"/>
    </row>
    <row r="148" spans="1:255" s="89" customFormat="1" ht="11.25">
      <c r="A148" s="85">
        <f t="shared" si="8"/>
        <v>11</v>
      </c>
      <c r="B148" s="86" t="s">
        <v>2396</v>
      </c>
      <c r="C148" s="87" t="s">
        <v>2397</v>
      </c>
      <c r="D148" s="96"/>
      <c r="H148" s="88"/>
      <c r="I148" s="88"/>
      <c r="J148" s="88"/>
      <c r="O148" s="88"/>
      <c r="U148" s="88"/>
      <c r="X148" s="88"/>
      <c r="Y148" s="88"/>
      <c r="EH148" s="464">
        <v>1780</v>
      </c>
      <c r="EI148" s="464"/>
      <c r="EJ148" s="90"/>
      <c r="EK148" s="90">
        <f t="shared" si="9"/>
        <v>0</v>
      </c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  <c r="IU148" s="91"/>
    </row>
    <row r="149" spans="1:255" s="89" customFormat="1" ht="11.25">
      <c r="A149" s="85">
        <f t="shared" si="8"/>
        <v>12</v>
      </c>
      <c r="B149" s="86" t="s">
        <v>2398</v>
      </c>
      <c r="C149" s="87" t="s">
        <v>2399</v>
      </c>
      <c r="D149" s="96"/>
      <c r="H149" s="88"/>
      <c r="I149" s="88"/>
      <c r="J149" s="88"/>
      <c r="O149" s="88"/>
      <c r="U149" s="88"/>
      <c r="X149" s="88"/>
      <c r="Y149" s="88"/>
      <c r="EH149" s="464">
        <v>4210</v>
      </c>
      <c r="EI149" s="464"/>
      <c r="EJ149" s="90"/>
      <c r="EK149" s="90">
        <f t="shared" si="9"/>
        <v>0</v>
      </c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  <c r="IU149" s="91"/>
    </row>
    <row r="150" spans="1:255" s="89" customFormat="1" ht="23.25" customHeight="1">
      <c r="A150" s="85">
        <f t="shared" si="8"/>
        <v>13</v>
      </c>
      <c r="B150" s="86" t="s">
        <v>2400</v>
      </c>
      <c r="C150" s="465" t="s">
        <v>2401</v>
      </c>
      <c r="D150" s="465"/>
      <c r="H150" s="88"/>
      <c r="I150" s="88"/>
      <c r="J150" s="88"/>
      <c r="O150" s="88"/>
      <c r="U150" s="88"/>
      <c r="X150" s="88"/>
      <c r="Y150" s="88"/>
      <c r="EH150" s="464">
        <v>1800</v>
      </c>
      <c r="EI150" s="464"/>
      <c r="EJ150" s="90"/>
      <c r="EK150" s="90">
        <f t="shared" si="9"/>
        <v>0</v>
      </c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  <c r="IU150" s="91"/>
    </row>
    <row r="151" spans="1:255" s="89" customFormat="1" ht="11.25">
      <c r="A151" s="85">
        <f t="shared" si="8"/>
        <v>14</v>
      </c>
      <c r="B151" s="86" t="s">
        <v>2402</v>
      </c>
      <c r="C151" s="87" t="s">
        <v>2403</v>
      </c>
      <c r="D151" s="96"/>
      <c r="H151" s="88"/>
      <c r="I151" s="88"/>
      <c r="J151" s="88"/>
      <c r="O151" s="88"/>
      <c r="U151" s="88"/>
      <c r="X151" s="88"/>
      <c r="Y151" s="88"/>
      <c r="EH151" s="464">
        <v>550</v>
      </c>
      <c r="EI151" s="464"/>
      <c r="EJ151" s="90"/>
      <c r="EK151" s="90">
        <f t="shared" si="9"/>
        <v>0</v>
      </c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  <c r="IU151" s="91"/>
    </row>
    <row r="152" spans="1:255" s="89" customFormat="1" ht="11.25">
      <c r="A152" s="85">
        <f t="shared" si="8"/>
        <v>15</v>
      </c>
      <c r="B152" s="86" t="s">
        <v>2404</v>
      </c>
      <c r="C152" s="87" t="s">
        <v>2405</v>
      </c>
      <c r="D152" s="96"/>
      <c r="H152" s="88"/>
      <c r="I152" s="88"/>
      <c r="J152" s="88"/>
      <c r="O152" s="88"/>
      <c r="U152" s="88"/>
      <c r="X152" s="88"/>
      <c r="Y152" s="88"/>
      <c r="EH152" s="464">
        <v>1730</v>
      </c>
      <c r="EI152" s="464"/>
      <c r="EJ152" s="90"/>
      <c r="EK152" s="90">
        <f t="shared" si="9"/>
        <v>0</v>
      </c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</row>
    <row r="153" spans="1:255" s="89" customFormat="1" ht="11.25">
      <c r="A153" s="85">
        <f t="shared" si="8"/>
        <v>16</v>
      </c>
      <c r="B153" s="86" t="s">
        <v>2406</v>
      </c>
      <c r="C153" s="87" t="s">
        <v>2407</v>
      </c>
      <c r="D153" s="96"/>
      <c r="H153" s="88"/>
      <c r="I153" s="88"/>
      <c r="J153" s="88"/>
      <c r="O153" s="88"/>
      <c r="U153" s="88"/>
      <c r="X153" s="88"/>
      <c r="Y153" s="88"/>
      <c r="EH153" s="464">
        <v>5500</v>
      </c>
      <c r="EI153" s="464"/>
      <c r="EJ153" s="90"/>
      <c r="EK153" s="90">
        <f t="shared" si="9"/>
        <v>0</v>
      </c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  <c r="IU153" s="91"/>
    </row>
    <row r="154" spans="1:255" s="89" customFormat="1" ht="24" customHeight="1">
      <c r="A154" s="85">
        <f t="shared" si="8"/>
        <v>17</v>
      </c>
      <c r="B154" s="86" t="s">
        <v>2408</v>
      </c>
      <c r="C154" s="465" t="s">
        <v>2409</v>
      </c>
      <c r="D154" s="465"/>
      <c r="H154" s="88"/>
      <c r="I154" s="88"/>
      <c r="J154" s="88"/>
      <c r="O154" s="88"/>
      <c r="U154" s="88"/>
      <c r="X154" s="88"/>
      <c r="Y154" s="88"/>
      <c r="EH154" s="464">
        <v>3230</v>
      </c>
      <c r="EI154" s="464"/>
      <c r="EJ154" s="90"/>
      <c r="EK154" s="90">
        <f t="shared" si="9"/>
        <v>0</v>
      </c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  <c r="IU154" s="91"/>
    </row>
    <row r="155" spans="1:255" s="89" customFormat="1" ht="23.25" customHeight="1">
      <c r="A155" s="85">
        <f t="shared" si="8"/>
        <v>18</v>
      </c>
      <c r="B155" s="86" t="s">
        <v>2410</v>
      </c>
      <c r="C155" s="465" t="s">
        <v>2411</v>
      </c>
      <c r="D155" s="465"/>
      <c r="H155" s="88"/>
      <c r="I155" s="88"/>
      <c r="J155" s="88"/>
      <c r="O155" s="88"/>
      <c r="U155" s="88"/>
      <c r="X155" s="88"/>
      <c r="Y155" s="88"/>
      <c r="EH155" s="464">
        <v>2380</v>
      </c>
      <c r="EI155" s="464"/>
      <c r="EJ155" s="90"/>
      <c r="EK155" s="90">
        <f t="shared" si="9"/>
        <v>0</v>
      </c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  <c r="IU155" s="91"/>
    </row>
    <row r="156" spans="1:255" s="89" customFormat="1" ht="23.25" customHeight="1">
      <c r="A156" s="85">
        <f t="shared" si="8"/>
        <v>19</v>
      </c>
      <c r="B156" s="86" t="s">
        <v>2412</v>
      </c>
      <c r="C156" s="465" t="s">
        <v>2413</v>
      </c>
      <c r="D156" s="465"/>
      <c r="H156" s="88"/>
      <c r="I156" s="88"/>
      <c r="J156" s="88"/>
      <c r="O156" s="88"/>
      <c r="U156" s="88"/>
      <c r="X156" s="88"/>
      <c r="Y156" s="88"/>
      <c r="EH156" s="464">
        <v>2050</v>
      </c>
      <c r="EI156" s="464"/>
      <c r="EJ156" s="90"/>
      <c r="EK156" s="90">
        <f t="shared" si="9"/>
        <v>0</v>
      </c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</row>
    <row r="157" spans="1:255" s="89" customFormat="1" ht="12.75" customHeight="1">
      <c r="A157" s="85">
        <f t="shared" si="8"/>
        <v>20</v>
      </c>
      <c r="B157" s="86" t="s">
        <v>2414</v>
      </c>
      <c r="C157" s="465" t="s">
        <v>2415</v>
      </c>
      <c r="D157" s="465"/>
      <c r="H157" s="88"/>
      <c r="I157" s="88"/>
      <c r="J157" s="88"/>
      <c r="O157" s="88"/>
      <c r="U157" s="88"/>
      <c r="X157" s="88"/>
      <c r="Y157" s="88"/>
      <c r="EH157" s="464">
        <v>590</v>
      </c>
      <c r="EI157" s="464"/>
      <c r="EJ157" s="90"/>
      <c r="EK157" s="90">
        <f t="shared" si="9"/>
        <v>0</v>
      </c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  <c r="IU157" s="91"/>
    </row>
    <row r="158" spans="1:255" s="89" customFormat="1" ht="12.75" customHeight="1">
      <c r="A158" s="85">
        <f t="shared" si="8"/>
        <v>21</v>
      </c>
      <c r="B158" s="86" t="s">
        <v>2416</v>
      </c>
      <c r="C158" s="465" t="s">
        <v>2417</v>
      </c>
      <c r="D158" s="465"/>
      <c r="H158" s="88"/>
      <c r="I158" s="88"/>
      <c r="J158" s="88"/>
      <c r="O158" s="88"/>
      <c r="U158" s="88"/>
      <c r="X158" s="88"/>
      <c r="Y158" s="88"/>
      <c r="EH158" s="464">
        <v>970</v>
      </c>
      <c r="EI158" s="464"/>
      <c r="EJ158" s="90"/>
      <c r="EK158" s="90">
        <f t="shared" si="9"/>
        <v>0</v>
      </c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  <c r="IU158" s="91"/>
    </row>
    <row r="159" spans="1:255" s="89" customFormat="1" ht="11.25">
      <c r="A159" s="85">
        <f t="shared" si="8"/>
        <v>22</v>
      </c>
      <c r="B159" s="86" t="s">
        <v>2418</v>
      </c>
      <c r="C159" s="87" t="s">
        <v>2419</v>
      </c>
      <c r="D159" s="96"/>
      <c r="H159" s="88"/>
      <c r="I159" s="88"/>
      <c r="J159" s="88"/>
      <c r="O159" s="88"/>
      <c r="U159" s="88"/>
      <c r="X159" s="88"/>
      <c r="Y159" s="88"/>
      <c r="EH159" s="464">
        <v>510</v>
      </c>
      <c r="EI159" s="464"/>
      <c r="EJ159" s="90"/>
      <c r="EK159" s="90">
        <f t="shared" si="9"/>
        <v>0</v>
      </c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  <c r="IU159" s="91"/>
    </row>
    <row r="160" spans="1:255" s="89" customFormat="1" ht="11.25">
      <c r="A160" s="85">
        <f t="shared" si="8"/>
        <v>23</v>
      </c>
      <c r="B160" s="86" t="s">
        <v>2420</v>
      </c>
      <c r="C160" s="87" t="s">
        <v>2421</v>
      </c>
      <c r="D160" s="96"/>
      <c r="H160" s="88"/>
      <c r="I160" s="88"/>
      <c r="J160" s="88"/>
      <c r="O160" s="88"/>
      <c r="U160" s="88"/>
      <c r="X160" s="88"/>
      <c r="Y160" s="88"/>
      <c r="EH160" s="464">
        <v>1420</v>
      </c>
      <c r="EI160" s="464"/>
      <c r="EJ160" s="90"/>
      <c r="EK160" s="90">
        <f t="shared" si="9"/>
        <v>0</v>
      </c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  <c r="IU160" s="91"/>
    </row>
    <row r="161" spans="1:255" s="89" customFormat="1" ht="11.25">
      <c r="A161" s="85">
        <f t="shared" si="8"/>
        <v>24</v>
      </c>
      <c r="B161" s="86" t="s">
        <v>2422</v>
      </c>
      <c r="C161" s="87" t="s">
        <v>2423</v>
      </c>
      <c r="D161" s="96"/>
      <c r="H161" s="88"/>
      <c r="I161" s="88"/>
      <c r="J161" s="88"/>
      <c r="O161" s="88"/>
      <c r="U161" s="88"/>
      <c r="X161" s="88"/>
      <c r="Y161" s="88"/>
      <c r="EH161" s="464">
        <v>3220</v>
      </c>
      <c r="EI161" s="464"/>
      <c r="EJ161" s="90"/>
      <c r="EK161" s="90">
        <f t="shared" si="9"/>
        <v>0</v>
      </c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  <c r="IU161" s="91"/>
    </row>
    <row r="162" spans="1:255" s="89" customFormat="1" ht="11.25">
      <c r="A162" s="85">
        <f t="shared" si="8"/>
        <v>25</v>
      </c>
      <c r="B162" s="86" t="s">
        <v>2424</v>
      </c>
      <c r="C162" s="87" t="s">
        <v>2425</v>
      </c>
      <c r="D162" s="96"/>
      <c r="H162" s="88"/>
      <c r="I162" s="88"/>
      <c r="J162" s="88"/>
      <c r="O162" s="88"/>
      <c r="U162" s="88"/>
      <c r="X162" s="88"/>
      <c r="Y162" s="88"/>
      <c r="EH162" s="464">
        <v>1200</v>
      </c>
      <c r="EI162" s="464"/>
      <c r="EJ162" s="90"/>
      <c r="EK162" s="90">
        <f t="shared" si="9"/>
        <v>0</v>
      </c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  <c r="IU162" s="91"/>
    </row>
    <row r="163" spans="1:255" s="89" customFormat="1" ht="11.25">
      <c r="A163" s="85">
        <f t="shared" si="8"/>
        <v>26</v>
      </c>
      <c r="B163" s="86" t="s">
        <v>2426</v>
      </c>
      <c r="C163" s="87" t="s">
        <v>2427</v>
      </c>
      <c r="D163" s="96"/>
      <c r="H163" s="88"/>
      <c r="I163" s="88"/>
      <c r="J163" s="88"/>
      <c r="O163" s="88"/>
      <c r="U163" s="88"/>
      <c r="X163" s="88"/>
      <c r="Y163" s="88"/>
      <c r="EH163" s="464">
        <v>2040</v>
      </c>
      <c r="EI163" s="464"/>
      <c r="EJ163" s="90"/>
      <c r="EK163" s="90">
        <f t="shared" si="9"/>
        <v>0</v>
      </c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</row>
    <row r="164" spans="1:255" s="89" customFormat="1" ht="24.75" customHeight="1">
      <c r="A164" s="85">
        <f t="shared" si="8"/>
        <v>27</v>
      </c>
      <c r="B164" s="86" t="s">
        <v>2428</v>
      </c>
      <c r="C164" s="465" t="s">
        <v>2429</v>
      </c>
      <c r="D164" s="465"/>
      <c r="H164" s="88"/>
      <c r="I164" s="88"/>
      <c r="J164" s="88"/>
      <c r="O164" s="88"/>
      <c r="U164" s="88"/>
      <c r="X164" s="88"/>
      <c r="Y164" s="88"/>
      <c r="EH164" s="464">
        <v>2200</v>
      </c>
      <c r="EI164" s="464"/>
      <c r="EJ164" s="90"/>
      <c r="EK164" s="90">
        <f t="shared" si="9"/>
        <v>0</v>
      </c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  <c r="IU164" s="91"/>
    </row>
    <row r="165" spans="1:255" s="89" customFormat="1" ht="24.75" customHeight="1">
      <c r="A165" s="85">
        <f t="shared" si="8"/>
        <v>28</v>
      </c>
      <c r="B165" s="86" t="s">
        <v>2430</v>
      </c>
      <c r="C165" s="465" t="s">
        <v>2431</v>
      </c>
      <c r="D165" s="465"/>
      <c r="H165" s="88"/>
      <c r="I165" s="88"/>
      <c r="J165" s="88"/>
      <c r="O165" s="88"/>
      <c r="U165" s="88"/>
      <c r="X165" s="88"/>
      <c r="Y165" s="88"/>
      <c r="EH165" s="464">
        <v>2440</v>
      </c>
      <c r="EI165" s="464"/>
      <c r="EJ165" s="90"/>
      <c r="EK165" s="90">
        <f t="shared" si="9"/>
        <v>0</v>
      </c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  <c r="IU165" s="91"/>
    </row>
    <row r="166" spans="1:255" s="89" customFormat="1" ht="12" customHeight="1">
      <c r="A166" s="85">
        <f t="shared" si="8"/>
        <v>29</v>
      </c>
      <c r="B166" s="86" t="s">
        <v>2432</v>
      </c>
      <c r="C166" s="465" t="s">
        <v>2433</v>
      </c>
      <c r="D166" s="465"/>
      <c r="H166" s="88"/>
      <c r="I166" s="88"/>
      <c r="J166" s="88"/>
      <c r="O166" s="88"/>
      <c r="U166" s="88"/>
      <c r="X166" s="88"/>
      <c r="Y166" s="88"/>
      <c r="EH166" s="464">
        <v>2120</v>
      </c>
      <c r="EI166" s="464"/>
      <c r="EJ166" s="90"/>
      <c r="EK166" s="90">
        <f t="shared" si="9"/>
        <v>0</v>
      </c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</row>
    <row r="167" spans="1:255" s="89" customFormat="1" ht="11.25" customHeight="1">
      <c r="A167" s="85">
        <f t="shared" si="8"/>
        <v>30</v>
      </c>
      <c r="B167" s="86" t="s">
        <v>2434</v>
      </c>
      <c r="C167" s="465" t="s">
        <v>2435</v>
      </c>
      <c r="D167" s="465"/>
      <c r="H167" s="88"/>
      <c r="I167" s="88"/>
      <c r="J167" s="88"/>
      <c r="O167" s="88"/>
      <c r="U167" s="88"/>
      <c r="X167" s="88"/>
      <c r="Y167" s="88"/>
      <c r="EH167" s="464">
        <v>1580</v>
      </c>
      <c r="EI167" s="464"/>
      <c r="EJ167" s="90"/>
      <c r="EK167" s="90">
        <f t="shared" si="9"/>
        <v>0</v>
      </c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</row>
    <row r="168" spans="1:255" s="89" customFormat="1" ht="11.25" customHeight="1">
      <c r="A168" s="85">
        <f t="shared" si="8"/>
        <v>31</v>
      </c>
      <c r="B168" s="86" t="s">
        <v>2436</v>
      </c>
      <c r="C168" s="465" t="s">
        <v>2437</v>
      </c>
      <c r="D168" s="465"/>
      <c r="H168" s="88"/>
      <c r="I168" s="88"/>
      <c r="J168" s="88"/>
      <c r="O168" s="88"/>
      <c r="U168" s="88"/>
      <c r="X168" s="88"/>
      <c r="Y168" s="88"/>
      <c r="EH168" s="464">
        <v>1510</v>
      </c>
      <c r="EI168" s="464"/>
      <c r="EJ168" s="90"/>
      <c r="EK168" s="90">
        <f t="shared" si="9"/>
        <v>0</v>
      </c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</row>
    <row r="169" spans="1:255" s="89" customFormat="1" ht="11.25" customHeight="1">
      <c r="A169" s="85">
        <f t="shared" si="8"/>
        <v>32</v>
      </c>
      <c r="B169" s="86" t="s">
        <v>2438</v>
      </c>
      <c r="C169" s="465" t="s">
        <v>2439</v>
      </c>
      <c r="D169" s="465"/>
      <c r="H169" s="88"/>
      <c r="I169" s="88"/>
      <c r="J169" s="88"/>
      <c r="O169" s="88"/>
      <c r="U169" s="88"/>
      <c r="X169" s="88"/>
      <c r="Y169" s="88"/>
      <c r="EH169" s="464">
        <v>2870</v>
      </c>
      <c r="EI169" s="464"/>
      <c r="EJ169" s="90"/>
      <c r="EK169" s="90">
        <f t="shared" si="9"/>
        <v>0</v>
      </c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</row>
    <row r="170" spans="1:255" s="89" customFormat="1" ht="24.75" customHeight="1">
      <c r="A170" s="85">
        <f t="shared" si="8"/>
        <v>33</v>
      </c>
      <c r="B170" s="86" t="s">
        <v>2440</v>
      </c>
      <c r="C170" s="465" t="s">
        <v>2441</v>
      </c>
      <c r="D170" s="465"/>
      <c r="H170" s="88"/>
      <c r="I170" s="88"/>
      <c r="J170" s="88"/>
      <c r="O170" s="88"/>
      <c r="U170" s="88"/>
      <c r="X170" s="88"/>
      <c r="Y170" s="88"/>
      <c r="EH170" s="464">
        <v>1520</v>
      </c>
      <c r="EI170" s="464"/>
      <c r="EJ170" s="90"/>
      <c r="EK170" s="90">
        <f t="shared" si="9"/>
        <v>0</v>
      </c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</row>
    <row r="171" spans="1:255" s="89" customFormat="1" ht="24.75" customHeight="1">
      <c r="A171" s="85">
        <f t="shared" si="8"/>
        <v>34</v>
      </c>
      <c r="B171" s="86" t="s">
        <v>2442</v>
      </c>
      <c r="C171" s="465" t="s">
        <v>2443</v>
      </c>
      <c r="D171" s="465"/>
      <c r="H171" s="88"/>
      <c r="I171" s="88"/>
      <c r="J171" s="88"/>
      <c r="O171" s="88"/>
      <c r="U171" s="88"/>
      <c r="X171" s="88"/>
      <c r="Y171" s="88"/>
      <c r="EH171" s="464">
        <v>2180</v>
      </c>
      <c r="EI171" s="464"/>
      <c r="EJ171" s="90"/>
      <c r="EK171" s="90">
        <f t="shared" si="9"/>
        <v>0</v>
      </c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  <c r="IU171" s="91"/>
    </row>
    <row r="172" spans="1:255" s="89" customFormat="1" ht="12.75" customHeight="1">
      <c r="A172" s="85">
        <f t="shared" si="8"/>
        <v>35</v>
      </c>
      <c r="B172" s="86" t="s">
        <v>2444</v>
      </c>
      <c r="C172" s="465" t="s">
        <v>2445</v>
      </c>
      <c r="D172" s="465"/>
      <c r="H172" s="88"/>
      <c r="I172" s="88"/>
      <c r="J172" s="88"/>
      <c r="O172" s="88"/>
      <c r="U172" s="88"/>
      <c r="X172" s="88"/>
      <c r="Y172" s="88"/>
      <c r="EH172" s="464">
        <v>1190</v>
      </c>
      <c r="EI172" s="464"/>
      <c r="EJ172" s="90"/>
      <c r="EK172" s="90">
        <f t="shared" si="9"/>
        <v>0</v>
      </c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  <c r="IU172" s="91"/>
    </row>
    <row r="173" spans="1:255" s="89" customFormat="1" ht="21.75" customHeight="1">
      <c r="A173" s="85">
        <f t="shared" si="8"/>
        <v>36</v>
      </c>
      <c r="B173" s="86" t="s">
        <v>2446</v>
      </c>
      <c r="C173" s="465" t="s">
        <v>2447</v>
      </c>
      <c r="D173" s="465"/>
      <c r="H173" s="88"/>
      <c r="I173" s="88"/>
      <c r="J173" s="88"/>
      <c r="O173" s="88"/>
      <c r="U173" s="88"/>
      <c r="X173" s="88"/>
      <c r="Y173" s="88"/>
      <c r="EH173" s="464">
        <v>980</v>
      </c>
      <c r="EI173" s="464"/>
      <c r="EJ173" s="90"/>
      <c r="EK173" s="90">
        <f t="shared" si="9"/>
        <v>0</v>
      </c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</row>
    <row r="174" spans="1:255" s="89" customFormat="1" ht="11.25">
      <c r="A174" s="85">
        <f t="shared" si="8"/>
        <v>37</v>
      </c>
      <c r="B174" s="86"/>
      <c r="C174" s="87" t="s">
        <v>2448</v>
      </c>
      <c r="D174" s="96"/>
      <c r="H174" s="88"/>
      <c r="I174" s="88"/>
      <c r="J174" s="88"/>
      <c r="O174" s="88"/>
      <c r="U174" s="88"/>
      <c r="X174" s="88"/>
      <c r="Y174" s="88"/>
      <c r="EH174" s="464">
        <v>290</v>
      </c>
      <c r="EI174" s="464"/>
      <c r="EJ174" s="90"/>
      <c r="EK174" s="90">
        <f t="shared" si="9"/>
        <v>0</v>
      </c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</row>
    <row r="175" spans="1:255" s="89" customFormat="1" ht="11.25">
      <c r="A175" s="85">
        <f t="shared" si="8"/>
        <v>38</v>
      </c>
      <c r="B175" s="86"/>
      <c r="C175" s="87" t="s">
        <v>2449</v>
      </c>
      <c r="D175" s="96"/>
      <c r="H175" s="88"/>
      <c r="I175" s="88"/>
      <c r="J175" s="88"/>
      <c r="O175" s="88"/>
      <c r="U175" s="88"/>
      <c r="X175" s="88"/>
      <c r="Y175" s="88"/>
      <c r="EH175" s="464">
        <v>190</v>
      </c>
      <c r="EI175" s="464"/>
      <c r="EJ175" s="90"/>
      <c r="EK175" s="90">
        <f t="shared" si="9"/>
        <v>0</v>
      </c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</row>
    <row r="176" spans="1:255" s="89" customFormat="1" ht="11.25">
      <c r="A176" s="85">
        <f t="shared" si="8"/>
        <v>39</v>
      </c>
      <c r="B176" s="86"/>
      <c r="C176" s="87" t="s">
        <v>2450</v>
      </c>
      <c r="D176" s="96"/>
      <c r="H176" s="88"/>
      <c r="I176" s="88"/>
      <c r="J176" s="88"/>
      <c r="O176" s="88"/>
      <c r="U176" s="88"/>
      <c r="X176" s="88"/>
      <c r="Y176" s="88"/>
      <c r="EH176" s="464">
        <v>720</v>
      </c>
      <c r="EI176" s="464"/>
      <c r="EJ176" s="90"/>
      <c r="EK176" s="90">
        <f t="shared" si="9"/>
        <v>0</v>
      </c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</row>
    <row r="177" spans="1:255" s="99" customFormat="1" ht="11.25">
      <c r="A177" s="474" t="s">
        <v>1</v>
      </c>
      <c r="B177" s="475"/>
      <c r="C177" s="475"/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475"/>
      <c r="AT177" s="475"/>
      <c r="AU177" s="475"/>
      <c r="AV177" s="475"/>
      <c r="AW177" s="475"/>
      <c r="AX177" s="475"/>
      <c r="AY177" s="475"/>
      <c r="AZ177" s="475"/>
      <c r="BA177" s="475"/>
      <c r="BB177" s="475"/>
      <c r="BC177" s="475"/>
      <c r="BD177" s="475"/>
      <c r="BE177" s="475"/>
      <c r="BF177" s="475"/>
      <c r="BG177" s="475"/>
      <c r="BH177" s="475"/>
      <c r="BI177" s="475"/>
      <c r="BJ177" s="475"/>
      <c r="BK177" s="475"/>
      <c r="BL177" s="475"/>
      <c r="BM177" s="475"/>
      <c r="BN177" s="475"/>
      <c r="BO177" s="475"/>
      <c r="BP177" s="475"/>
      <c r="BQ177" s="475"/>
      <c r="BR177" s="475"/>
      <c r="BS177" s="475"/>
      <c r="BT177" s="475"/>
      <c r="BU177" s="475"/>
      <c r="BV177" s="475"/>
      <c r="BW177" s="475"/>
      <c r="BX177" s="475"/>
      <c r="BY177" s="475"/>
      <c r="BZ177" s="475"/>
      <c r="CA177" s="475"/>
      <c r="CB177" s="475"/>
      <c r="CC177" s="475"/>
      <c r="CD177" s="475"/>
      <c r="CE177" s="475"/>
      <c r="CF177" s="475"/>
      <c r="CG177" s="475"/>
      <c r="CH177" s="475"/>
      <c r="CI177" s="475"/>
      <c r="CJ177" s="475"/>
      <c r="CK177" s="475"/>
      <c r="CL177" s="475"/>
      <c r="CM177" s="475"/>
      <c r="CN177" s="475"/>
      <c r="CO177" s="475"/>
      <c r="CP177" s="475"/>
      <c r="CQ177" s="475"/>
      <c r="CR177" s="475"/>
      <c r="CS177" s="475"/>
      <c r="CT177" s="475"/>
      <c r="CU177" s="475"/>
      <c r="CV177" s="475"/>
      <c r="CW177" s="475"/>
      <c r="CX177" s="475"/>
      <c r="CY177" s="475"/>
      <c r="CZ177" s="475"/>
      <c r="DA177" s="475"/>
      <c r="DB177" s="475"/>
      <c r="DC177" s="475"/>
      <c r="DD177" s="475"/>
      <c r="DE177" s="475"/>
      <c r="DF177" s="475"/>
      <c r="DG177" s="475"/>
      <c r="DH177" s="475"/>
      <c r="DI177" s="475"/>
      <c r="DJ177" s="475"/>
      <c r="DK177" s="475"/>
      <c r="DL177" s="475"/>
      <c r="DM177" s="475"/>
      <c r="DN177" s="475"/>
      <c r="DO177" s="475"/>
      <c r="DP177" s="475"/>
      <c r="DQ177" s="475"/>
      <c r="DR177" s="475"/>
      <c r="DS177" s="475"/>
      <c r="DT177" s="475"/>
      <c r="DU177" s="475"/>
      <c r="DV177" s="475"/>
      <c r="DW177" s="475"/>
      <c r="DX177" s="475"/>
      <c r="DY177" s="475"/>
      <c r="DZ177" s="475"/>
      <c r="EA177" s="475"/>
      <c r="EB177" s="475"/>
      <c r="EC177" s="475"/>
      <c r="ED177" s="475"/>
      <c r="EE177" s="475"/>
      <c r="EF177" s="475"/>
      <c r="EG177" s="475"/>
      <c r="EH177" s="475"/>
      <c r="EI177" s="476"/>
      <c r="EJ177" s="90"/>
      <c r="EK177" s="233">
        <f>SUM(EK18:EK176)</f>
        <v>0</v>
      </c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</row>
    <row r="178" spans="2:255" s="100" customFormat="1" ht="15">
      <c r="B178" s="101"/>
      <c r="EH178" s="102"/>
      <c r="EI178" s="102"/>
      <c r="EJ178" s="102"/>
      <c r="EK178" s="102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2:255" s="100" customFormat="1" ht="15">
      <c r="B179" s="101"/>
      <c r="EH179" s="102"/>
      <c r="EI179" s="102"/>
      <c r="EJ179" s="102"/>
      <c r="EK179" s="102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2:255" s="100" customFormat="1" ht="15">
      <c r="B180" s="101"/>
      <c r="EH180" s="102"/>
      <c r="EI180" s="102"/>
      <c r="EJ180" s="102"/>
      <c r="EK180" s="102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2:255" s="100" customFormat="1" ht="15">
      <c r="B181" s="101"/>
      <c r="EH181" s="102"/>
      <c r="EI181" s="102"/>
      <c r="EJ181" s="102"/>
      <c r="EK181" s="102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2:255" s="100" customFormat="1" ht="15">
      <c r="B182" s="101"/>
      <c r="EH182" s="102"/>
      <c r="EI182" s="102"/>
      <c r="EJ182" s="102"/>
      <c r="EK182" s="10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2:255" s="100" customFormat="1" ht="15">
      <c r="B183" s="101"/>
      <c r="EH183" s="102"/>
      <c r="EI183" s="102"/>
      <c r="EJ183" s="102"/>
      <c r="EK183" s="102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2:255" s="100" customFormat="1" ht="15">
      <c r="B184" s="101"/>
      <c r="EH184" s="102"/>
      <c r="EI184" s="102"/>
      <c r="EJ184" s="102"/>
      <c r="EK184" s="102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2:255" s="100" customFormat="1" ht="15">
      <c r="B185" s="101"/>
      <c r="EH185" s="102"/>
      <c r="EI185" s="102"/>
      <c r="EJ185" s="102"/>
      <c r="EK185" s="102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2:255" s="100" customFormat="1" ht="15">
      <c r="B186" s="101"/>
      <c r="EH186" s="102"/>
      <c r="EI186" s="102"/>
      <c r="EJ186" s="102"/>
      <c r="EK186" s="102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2:255" s="100" customFormat="1" ht="15">
      <c r="B187" s="101"/>
      <c r="EH187" s="102"/>
      <c r="EI187" s="102"/>
      <c r="EJ187" s="102"/>
      <c r="EK187" s="102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2:255" s="100" customFormat="1" ht="15">
      <c r="B188" s="101"/>
      <c r="EH188" s="102"/>
      <c r="EI188" s="102"/>
      <c r="EJ188" s="102"/>
      <c r="EK188" s="102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2:255" s="100" customFormat="1" ht="15">
      <c r="B189" s="101"/>
      <c r="EH189" s="102"/>
      <c r="EI189" s="102"/>
      <c r="EJ189" s="102"/>
      <c r="EK189" s="102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2:255" s="100" customFormat="1" ht="15">
      <c r="B190" s="101"/>
      <c r="EH190" s="102"/>
      <c r="EI190" s="102"/>
      <c r="EJ190" s="102"/>
      <c r="EK190" s="102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2:255" s="100" customFormat="1" ht="15">
      <c r="B191" s="101"/>
      <c r="EH191" s="102"/>
      <c r="EI191" s="102"/>
      <c r="EJ191" s="102"/>
      <c r="EK191" s="102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2:255" s="100" customFormat="1" ht="15">
      <c r="B192" s="101"/>
      <c r="EH192" s="102"/>
      <c r="EI192" s="102"/>
      <c r="EJ192" s="102"/>
      <c r="EK192" s="10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2:255" s="100" customFormat="1" ht="15">
      <c r="B193" s="101"/>
      <c r="EH193" s="102"/>
      <c r="EI193" s="102"/>
      <c r="EJ193" s="102"/>
      <c r="EK193" s="102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2:255" s="100" customFormat="1" ht="15">
      <c r="B194" s="101"/>
      <c r="EH194" s="102"/>
      <c r="EI194" s="102"/>
      <c r="EJ194" s="102"/>
      <c r="EK194" s="102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2:255" s="100" customFormat="1" ht="15">
      <c r="B195" s="101"/>
      <c r="EH195" s="102"/>
      <c r="EI195" s="102"/>
      <c r="EJ195" s="102"/>
      <c r="EK195" s="102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</sheetData>
  <sheetProtection selectLockedCells="1" selectUnlockedCells="1"/>
  <mergeCells count="313">
    <mergeCell ref="D3:EK3"/>
    <mergeCell ref="D4:EK4"/>
    <mergeCell ref="D5:EK5"/>
    <mergeCell ref="D6:EK6"/>
    <mergeCell ref="EH18:EI18"/>
    <mergeCell ref="EH12:EI14"/>
    <mergeCell ref="A17:EK17"/>
    <mergeCell ref="EJ12:EK12"/>
    <mergeCell ref="E14:O14"/>
    <mergeCell ref="EJ13:EJ14"/>
    <mergeCell ref="E15:O15"/>
    <mergeCell ref="C18:D18"/>
    <mergeCell ref="EH7:EK7"/>
    <mergeCell ref="C23:D23"/>
    <mergeCell ref="EH23:EI23"/>
    <mergeCell ref="A177:EI177"/>
    <mergeCell ref="C8:D8"/>
    <mergeCell ref="A12:A14"/>
    <mergeCell ref="B12:B14"/>
    <mergeCell ref="C12:D14"/>
    <mergeCell ref="EH20:EI20"/>
    <mergeCell ref="C19:D19"/>
    <mergeCell ref="EH19:EI19"/>
    <mergeCell ref="C20:D20"/>
    <mergeCell ref="C24:D24"/>
    <mergeCell ref="EH24:EI24"/>
    <mergeCell ref="C25:D25"/>
    <mergeCell ref="EH25:EI25"/>
    <mergeCell ref="C21:D21"/>
    <mergeCell ref="EH21:EI21"/>
    <mergeCell ref="C22:D22"/>
    <mergeCell ref="EH22:EI22"/>
    <mergeCell ref="C26:D26"/>
    <mergeCell ref="EH26:EI26"/>
    <mergeCell ref="C27:D27"/>
    <mergeCell ref="EH27:EI27"/>
    <mergeCell ref="C28:D28"/>
    <mergeCell ref="EH28:EI28"/>
    <mergeCell ref="C29:D29"/>
    <mergeCell ref="EH29:EI29"/>
    <mergeCell ref="C30:D30"/>
    <mergeCell ref="EH30:EI30"/>
    <mergeCell ref="C31:D31"/>
    <mergeCell ref="EH31:EI31"/>
    <mergeCell ref="C32:D32"/>
    <mergeCell ref="EH32:EI32"/>
    <mergeCell ref="C33:D33"/>
    <mergeCell ref="EH33:EI33"/>
    <mergeCell ref="C34:D34"/>
    <mergeCell ref="EH34:EI34"/>
    <mergeCell ref="C35:D35"/>
    <mergeCell ref="EH35:EI35"/>
    <mergeCell ref="C36:D36"/>
    <mergeCell ref="EH36:EI36"/>
    <mergeCell ref="C37:D37"/>
    <mergeCell ref="EH37:EI37"/>
    <mergeCell ref="C38:D38"/>
    <mergeCell ref="EH38:EI38"/>
    <mergeCell ref="C39:D39"/>
    <mergeCell ref="EH39:EI39"/>
    <mergeCell ref="C40:D40"/>
    <mergeCell ref="EH40:EI40"/>
    <mergeCell ref="C41:D41"/>
    <mergeCell ref="EH41:EI41"/>
    <mergeCell ref="C42:D42"/>
    <mergeCell ref="EH42:EI42"/>
    <mergeCell ref="C43:D43"/>
    <mergeCell ref="EH43:EI43"/>
    <mergeCell ref="C44:D44"/>
    <mergeCell ref="EH44:EI44"/>
    <mergeCell ref="C45:D45"/>
    <mergeCell ref="EH45:EI45"/>
    <mergeCell ref="C46:D46"/>
    <mergeCell ref="EH46:EI46"/>
    <mergeCell ref="C47:D47"/>
    <mergeCell ref="EH47:EI47"/>
    <mergeCell ref="C48:D48"/>
    <mergeCell ref="EH48:EI48"/>
    <mergeCell ref="C49:D49"/>
    <mergeCell ref="EH49:EI49"/>
    <mergeCell ref="C50:D50"/>
    <mergeCell ref="EH50:EI50"/>
    <mergeCell ref="C51:D51"/>
    <mergeCell ref="EH51:EI51"/>
    <mergeCell ref="C52:D52"/>
    <mergeCell ref="EH52:EI52"/>
    <mergeCell ref="C53:D53"/>
    <mergeCell ref="EH53:EI53"/>
    <mergeCell ref="C54:D54"/>
    <mergeCell ref="EH54:EI54"/>
    <mergeCell ref="C55:D55"/>
    <mergeCell ref="EH55:EI55"/>
    <mergeCell ref="C56:D56"/>
    <mergeCell ref="EH56:EI56"/>
    <mergeCell ref="C57:D57"/>
    <mergeCell ref="EH57:EI57"/>
    <mergeCell ref="C58:D58"/>
    <mergeCell ref="EH58:EI58"/>
    <mergeCell ref="C59:D59"/>
    <mergeCell ref="EH59:EI59"/>
    <mergeCell ref="C60:D60"/>
    <mergeCell ref="EH60:EI60"/>
    <mergeCell ref="C61:D61"/>
    <mergeCell ref="EH61:EI61"/>
    <mergeCell ref="C62:D62"/>
    <mergeCell ref="EH62:EI62"/>
    <mergeCell ref="C63:D63"/>
    <mergeCell ref="EH63:EI63"/>
    <mergeCell ref="C64:D64"/>
    <mergeCell ref="EH64:EI64"/>
    <mergeCell ref="C65:D65"/>
    <mergeCell ref="EH65:EI65"/>
    <mergeCell ref="C66:D66"/>
    <mergeCell ref="EH66:EI66"/>
    <mergeCell ref="C67:D67"/>
    <mergeCell ref="EH67:EI67"/>
    <mergeCell ref="C68:D68"/>
    <mergeCell ref="EH68:EI68"/>
    <mergeCell ref="C69:D69"/>
    <mergeCell ref="EH69:EI69"/>
    <mergeCell ref="C70:D70"/>
    <mergeCell ref="EH70:EI70"/>
    <mergeCell ref="C71:D71"/>
    <mergeCell ref="EH71:EI71"/>
    <mergeCell ref="C72:D72"/>
    <mergeCell ref="EH72:EI72"/>
    <mergeCell ref="C73:D73"/>
    <mergeCell ref="EH73:EI73"/>
    <mergeCell ref="C74:D74"/>
    <mergeCell ref="EH74:EI74"/>
    <mergeCell ref="C75:D75"/>
    <mergeCell ref="EH75:EI75"/>
    <mergeCell ref="C76:D76"/>
    <mergeCell ref="EH76:EI76"/>
    <mergeCell ref="C77:D77"/>
    <mergeCell ref="EH77:EI77"/>
    <mergeCell ref="C78:D78"/>
    <mergeCell ref="EH78:EI78"/>
    <mergeCell ref="C79:D79"/>
    <mergeCell ref="EH79:EI79"/>
    <mergeCell ref="C80:D80"/>
    <mergeCell ref="EH80:EI80"/>
    <mergeCell ref="C81:D81"/>
    <mergeCell ref="EH81:EI81"/>
    <mergeCell ref="C82:D82"/>
    <mergeCell ref="EH82:EI82"/>
    <mergeCell ref="C83:D83"/>
    <mergeCell ref="EH83:EI83"/>
    <mergeCell ref="EH84:EI84"/>
    <mergeCell ref="C85:D85"/>
    <mergeCell ref="EH85:EI85"/>
    <mergeCell ref="EH86:EI86"/>
    <mergeCell ref="C87:D87"/>
    <mergeCell ref="EH87:EI87"/>
    <mergeCell ref="C88:D88"/>
    <mergeCell ref="EH88:EI88"/>
    <mergeCell ref="C89:D89"/>
    <mergeCell ref="EH89:EI89"/>
    <mergeCell ref="C90:D90"/>
    <mergeCell ref="EH90:EI90"/>
    <mergeCell ref="C91:D91"/>
    <mergeCell ref="EH91:EI91"/>
    <mergeCell ref="C92:D92"/>
    <mergeCell ref="EH92:EI92"/>
    <mergeCell ref="C93:D93"/>
    <mergeCell ref="EH93:EI93"/>
    <mergeCell ref="C94:D94"/>
    <mergeCell ref="EH94:EI94"/>
    <mergeCell ref="C95:D95"/>
    <mergeCell ref="EH95:EI95"/>
    <mergeCell ref="C96:D96"/>
    <mergeCell ref="EH96:EI96"/>
    <mergeCell ref="C97:D97"/>
    <mergeCell ref="EH97:EI97"/>
    <mergeCell ref="C98:D98"/>
    <mergeCell ref="EH98:EI98"/>
    <mergeCell ref="C99:D99"/>
    <mergeCell ref="EH99:EI99"/>
    <mergeCell ref="C100:D100"/>
    <mergeCell ref="EH100:EI100"/>
    <mergeCell ref="C101:D101"/>
    <mergeCell ref="EH101:EI101"/>
    <mergeCell ref="C102:D102"/>
    <mergeCell ref="EH102:EI102"/>
    <mergeCell ref="C103:D103"/>
    <mergeCell ref="EH103:EI103"/>
    <mergeCell ref="C104:D104"/>
    <mergeCell ref="EH104:EI104"/>
    <mergeCell ref="C105:D105"/>
    <mergeCell ref="EH105:EI105"/>
    <mergeCell ref="C106:D106"/>
    <mergeCell ref="EH106:EI106"/>
    <mergeCell ref="C107:D107"/>
    <mergeCell ref="EH107:EI107"/>
    <mergeCell ref="C108:D108"/>
    <mergeCell ref="EH108:EI108"/>
    <mergeCell ref="C109:D109"/>
    <mergeCell ref="EH109:EI109"/>
    <mergeCell ref="C110:D110"/>
    <mergeCell ref="EH110:EI110"/>
    <mergeCell ref="C111:D111"/>
    <mergeCell ref="EH111:EI111"/>
    <mergeCell ref="C112:D112"/>
    <mergeCell ref="EH112:EI112"/>
    <mergeCell ref="C113:D113"/>
    <mergeCell ref="EH113:EI113"/>
    <mergeCell ref="C114:D114"/>
    <mergeCell ref="EH114:EI114"/>
    <mergeCell ref="C115:D115"/>
    <mergeCell ref="EH115:EI115"/>
    <mergeCell ref="C116:D116"/>
    <mergeCell ref="EH116:EI116"/>
    <mergeCell ref="C117:D117"/>
    <mergeCell ref="EH117:EI117"/>
    <mergeCell ref="C118:D118"/>
    <mergeCell ref="EH118:EI118"/>
    <mergeCell ref="C119:D119"/>
    <mergeCell ref="EH119:EI119"/>
    <mergeCell ref="C120:D120"/>
    <mergeCell ref="EH120:EI120"/>
    <mergeCell ref="C121:D121"/>
    <mergeCell ref="EH121:EI121"/>
    <mergeCell ref="C122:D122"/>
    <mergeCell ref="EH122:EI122"/>
    <mergeCell ref="C123:D123"/>
    <mergeCell ref="EH123:EI123"/>
    <mergeCell ref="C124:D124"/>
    <mergeCell ref="EH124:EI124"/>
    <mergeCell ref="C125:D125"/>
    <mergeCell ref="EH125:EI125"/>
    <mergeCell ref="C126:D126"/>
    <mergeCell ref="EH126:EI126"/>
    <mergeCell ref="C127:D127"/>
    <mergeCell ref="EH127:EI127"/>
    <mergeCell ref="C128:D128"/>
    <mergeCell ref="EH128:EI128"/>
    <mergeCell ref="C129:D129"/>
    <mergeCell ref="EH129:EI129"/>
    <mergeCell ref="C130:D130"/>
    <mergeCell ref="EH130:EI130"/>
    <mergeCell ref="C131:D131"/>
    <mergeCell ref="EH131:EI131"/>
    <mergeCell ref="C132:D132"/>
    <mergeCell ref="EH132:EI132"/>
    <mergeCell ref="C133:D133"/>
    <mergeCell ref="EH133:EI133"/>
    <mergeCell ref="C134:D134"/>
    <mergeCell ref="EH134:EI134"/>
    <mergeCell ref="C135:D135"/>
    <mergeCell ref="EH135:EI135"/>
    <mergeCell ref="EH136:EI136"/>
    <mergeCell ref="A137:EI137"/>
    <mergeCell ref="C138:D138"/>
    <mergeCell ref="EH138:EI138"/>
    <mergeCell ref="C139:D139"/>
    <mergeCell ref="EH139:EI139"/>
    <mergeCell ref="C140:D140"/>
    <mergeCell ref="EH140:EI140"/>
    <mergeCell ref="C141:D141"/>
    <mergeCell ref="EH141:EI141"/>
    <mergeCell ref="EH142:EI142"/>
    <mergeCell ref="EH143:EI143"/>
    <mergeCell ref="EH144:EI144"/>
    <mergeCell ref="C145:D145"/>
    <mergeCell ref="EH145:EI145"/>
    <mergeCell ref="C146:D146"/>
    <mergeCell ref="EH146:EI146"/>
    <mergeCell ref="EH147:EI147"/>
    <mergeCell ref="EH148:EI148"/>
    <mergeCell ref="EH149:EI149"/>
    <mergeCell ref="C150:D150"/>
    <mergeCell ref="EH150:EI150"/>
    <mergeCell ref="EH151:EI151"/>
    <mergeCell ref="EH152:EI152"/>
    <mergeCell ref="EH153:EI153"/>
    <mergeCell ref="C154:D154"/>
    <mergeCell ref="EH154:EI154"/>
    <mergeCell ref="C155:D155"/>
    <mergeCell ref="EH155:EI155"/>
    <mergeCell ref="C156:D156"/>
    <mergeCell ref="EH156:EI156"/>
    <mergeCell ref="C169:D169"/>
    <mergeCell ref="EH159:EI159"/>
    <mergeCell ref="EH160:EI160"/>
    <mergeCell ref="EH161:EI161"/>
    <mergeCell ref="EH162:EI162"/>
    <mergeCell ref="EH163:EI163"/>
    <mergeCell ref="C167:D167"/>
    <mergeCell ref="EH167:EI167"/>
    <mergeCell ref="C157:D157"/>
    <mergeCell ref="EH157:EI157"/>
    <mergeCell ref="C158:D158"/>
    <mergeCell ref="EH158:EI158"/>
    <mergeCell ref="C170:D170"/>
    <mergeCell ref="C173:D173"/>
    <mergeCell ref="C164:D164"/>
    <mergeCell ref="EH164:EI164"/>
    <mergeCell ref="C165:D165"/>
    <mergeCell ref="EH165:EI165"/>
    <mergeCell ref="EH172:EI172"/>
    <mergeCell ref="C166:D166"/>
    <mergeCell ref="EH166:EI166"/>
    <mergeCell ref="EH170:EI170"/>
    <mergeCell ref="C168:D168"/>
    <mergeCell ref="EH168:EI168"/>
    <mergeCell ref="EH176:EI176"/>
    <mergeCell ref="EH173:EI173"/>
    <mergeCell ref="C171:D171"/>
    <mergeCell ref="EH171:EI171"/>
    <mergeCell ref="C172:D172"/>
    <mergeCell ref="EH169:EI169"/>
    <mergeCell ref="EH175:EI175"/>
    <mergeCell ref="EH174:EI174"/>
  </mergeCells>
  <hyperlinks>
    <hyperlink ref="D6" r:id="rId1" display="Ladatorg@bk.ru"/>
    <hyperlink ref="EH7" r:id="rId2" display="www.ladatorg.ru"/>
  </hyperlinks>
  <printOptions/>
  <pageMargins left="0.5905511811023623" right="0.2362204724409449" top="0.5118110236220472" bottom="0.5118110236220472" header="0.2362204724409449" footer="0.2362204724409449"/>
  <pageSetup fitToHeight="0" fitToWidth="1"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63"/>
  <sheetViews>
    <sheetView zoomScaleSheetLayoutView="100" zoomScalePageLayoutView="0" workbookViewId="0" topLeftCell="A1">
      <selection activeCell="H11" sqref="H11"/>
    </sheetView>
  </sheetViews>
  <sheetFormatPr defaultColWidth="11.421875" defaultRowHeight="12.75" customHeight="1"/>
  <cols>
    <col min="1" max="1" width="4.140625" style="103" customWidth="1"/>
    <col min="2" max="2" width="34.140625" style="104" customWidth="1"/>
    <col min="3" max="3" width="8.00390625" style="105" customWidth="1"/>
    <col min="4" max="4" width="11.00390625" style="106" customWidth="1"/>
    <col min="5" max="5" width="15.421875" style="106" customWidth="1"/>
    <col min="6" max="6" width="30.8515625" style="106" customWidth="1"/>
    <col min="7" max="7" width="5.8515625" style="106" customWidth="1"/>
    <col min="8" max="8" width="7.421875" style="106" customWidth="1"/>
    <col min="9" max="16384" width="11.421875" style="103" customWidth="1"/>
  </cols>
  <sheetData>
    <row r="1" spans="1:8" ht="12.75" customHeight="1">
      <c r="A1" s="107"/>
      <c r="B1" s="108"/>
      <c r="C1" s="109"/>
      <c r="D1" s="110"/>
      <c r="E1" s="110"/>
      <c r="F1" s="59"/>
      <c r="G1" s="59"/>
      <c r="H1" s="59"/>
    </row>
    <row r="2" spans="1:8" ht="12.75" customHeight="1">
      <c r="A2" s="107"/>
      <c r="B2" s="108"/>
      <c r="C2" s="109"/>
      <c r="D2" s="110"/>
      <c r="E2" s="110"/>
      <c r="F2" s="376"/>
      <c r="G2" s="376"/>
      <c r="H2" s="376"/>
    </row>
    <row r="3" spans="1:8" ht="12.75" customHeight="1">
      <c r="A3" s="107"/>
      <c r="B3" s="108"/>
      <c r="C3" s="109"/>
      <c r="D3" s="110"/>
      <c r="E3" s="110"/>
      <c r="F3" s="376" t="s">
        <v>3238</v>
      </c>
      <c r="G3" s="376"/>
      <c r="H3" s="376"/>
    </row>
    <row r="4" spans="1:8" ht="12.75" customHeight="1">
      <c r="A4" s="107"/>
      <c r="B4" s="108"/>
      <c r="C4" s="109"/>
      <c r="D4" s="110"/>
      <c r="E4" s="110"/>
      <c r="F4" s="376" t="s">
        <v>3235</v>
      </c>
      <c r="G4" s="376"/>
      <c r="H4" s="376"/>
    </row>
    <row r="5" spans="1:8" ht="12.75" customHeight="1">
      <c r="A5" s="107"/>
      <c r="B5" s="108"/>
      <c r="C5" s="109"/>
      <c r="D5" s="110"/>
      <c r="E5" s="110"/>
      <c r="F5" s="385" t="s">
        <v>3237</v>
      </c>
      <c r="G5" s="385"/>
      <c r="H5" s="385"/>
    </row>
    <row r="6" spans="1:8" ht="12.75" customHeight="1">
      <c r="A6" s="107"/>
      <c r="B6" s="108"/>
      <c r="C6" s="109"/>
      <c r="D6" s="110"/>
      <c r="E6" s="110"/>
      <c r="F6" s="385" t="s">
        <v>3236</v>
      </c>
      <c r="G6" s="385"/>
      <c r="H6" s="385"/>
    </row>
    <row r="7" spans="1:8" ht="12.75" customHeight="1">
      <c r="A7" s="107"/>
      <c r="B7" s="108"/>
      <c r="C7" s="109"/>
      <c r="D7" s="110"/>
      <c r="E7" s="110"/>
      <c r="F7" s="536" t="s">
        <v>3240</v>
      </c>
      <c r="G7" s="536"/>
      <c r="H7" s="536"/>
    </row>
    <row r="8" spans="1:8" ht="12.75" customHeight="1">
      <c r="A8" s="107"/>
      <c r="B8" s="108"/>
      <c r="C8" s="109"/>
      <c r="D8" s="110"/>
      <c r="E8" s="110"/>
      <c r="F8" s="110"/>
      <c r="G8" s="110"/>
      <c r="H8" s="110"/>
    </row>
    <row r="9" spans="1:8" ht="15" customHeight="1">
      <c r="A9" s="535" t="s">
        <v>2748</v>
      </c>
      <c r="B9" s="535"/>
      <c r="C9" s="535"/>
      <c r="D9" s="535"/>
      <c r="E9" s="535"/>
      <c r="F9" s="535"/>
      <c r="G9" s="111"/>
      <c r="H9" s="111"/>
    </row>
    <row r="10" spans="1:8" s="106" customFormat="1" ht="15" customHeight="1">
      <c r="A10" s="530"/>
      <c r="B10" s="530"/>
      <c r="C10" s="530"/>
      <c r="D10" s="530"/>
      <c r="E10" s="530"/>
      <c r="F10" s="530"/>
      <c r="G10" s="112"/>
      <c r="H10" s="112"/>
    </row>
    <row r="11" spans="1:8" ht="15" customHeight="1">
      <c r="A11" s="113"/>
      <c r="B11" s="114"/>
      <c r="C11" s="115"/>
      <c r="D11" s="116"/>
      <c r="E11" s="116"/>
      <c r="F11" s="116"/>
      <c r="G11" s="116"/>
      <c r="H11" s="116"/>
    </row>
    <row r="12" spans="1:8" ht="15" customHeight="1">
      <c r="A12" s="113"/>
      <c r="B12" s="117"/>
      <c r="C12" s="117"/>
      <c r="D12" s="118"/>
      <c r="E12" s="119"/>
      <c r="F12" s="120"/>
      <c r="G12" s="120"/>
      <c r="H12" s="120"/>
    </row>
    <row r="13" spans="1:8" ht="15" customHeight="1">
      <c r="A13" s="494" t="s">
        <v>2451</v>
      </c>
      <c r="B13" s="496" t="s">
        <v>2014</v>
      </c>
      <c r="C13" s="495" t="s">
        <v>2452</v>
      </c>
      <c r="D13" s="494" t="s">
        <v>2453</v>
      </c>
      <c r="E13" s="494"/>
      <c r="F13" s="494"/>
      <c r="G13" s="492" t="s">
        <v>2016</v>
      </c>
      <c r="H13" s="492"/>
    </row>
    <row r="14" spans="1:8" ht="15" customHeight="1">
      <c r="A14" s="494"/>
      <c r="B14" s="496"/>
      <c r="C14" s="495"/>
      <c r="D14" s="494"/>
      <c r="E14" s="494"/>
      <c r="F14" s="494"/>
      <c r="G14" s="493" t="s">
        <v>2454</v>
      </c>
      <c r="H14" s="122" t="s">
        <v>2</v>
      </c>
    </row>
    <row r="15" spans="1:8" ht="13.5" customHeight="1">
      <c r="A15" s="494"/>
      <c r="B15" s="496"/>
      <c r="C15" s="495"/>
      <c r="D15" s="494"/>
      <c r="E15" s="494"/>
      <c r="F15" s="494"/>
      <c r="G15" s="493"/>
      <c r="H15" s="230">
        <f>SUM(H17:H262)</f>
        <v>0</v>
      </c>
    </row>
    <row r="16" spans="1:8" ht="13.5" customHeight="1">
      <c r="A16" s="215"/>
      <c r="B16" s="218"/>
      <c r="C16" s="217"/>
      <c r="D16" s="215"/>
      <c r="E16" s="215"/>
      <c r="F16" s="215"/>
      <c r="G16" s="216"/>
      <c r="H16" s="236"/>
    </row>
    <row r="17" spans="1:8" ht="13.5" customHeight="1">
      <c r="A17" s="215">
        <v>1</v>
      </c>
      <c r="B17" s="218" t="s">
        <v>1960</v>
      </c>
      <c r="C17" s="237">
        <v>45900</v>
      </c>
      <c r="D17" s="532" t="s">
        <v>2745</v>
      </c>
      <c r="E17" s="533"/>
      <c r="F17" s="534"/>
      <c r="G17" s="216"/>
      <c r="H17" s="138">
        <f aca="true" t="shared" si="0" ref="H17:H90">C17*G17</f>
        <v>0</v>
      </c>
    </row>
    <row r="18" spans="1:8" ht="26.25" customHeight="1">
      <c r="A18" s="215">
        <f>A17+1</f>
        <v>2</v>
      </c>
      <c r="B18" s="238" t="s">
        <v>1965</v>
      </c>
      <c r="C18" s="237">
        <v>27000</v>
      </c>
      <c r="D18" s="532" t="s">
        <v>2747</v>
      </c>
      <c r="E18" s="533"/>
      <c r="F18" s="534"/>
      <c r="G18" s="216"/>
      <c r="H18" s="138">
        <f t="shared" si="0"/>
        <v>0</v>
      </c>
    </row>
    <row r="19" spans="1:8" ht="13.5" customHeight="1">
      <c r="A19" s="134"/>
      <c r="B19" s="531" t="s">
        <v>2455</v>
      </c>
      <c r="C19" s="531"/>
      <c r="D19" s="531"/>
      <c r="E19" s="531"/>
      <c r="F19" s="531"/>
      <c r="G19" s="135"/>
      <c r="H19" s="135"/>
    </row>
    <row r="20" spans="1:8" ht="13.5" customHeight="1">
      <c r="A20" s="134">
        <f>A18+1</f>
        <v>3</v>
      </c>
      <c r="B20" s="136" t="s">
        <v>2456</v>
      </c>
      <c r="C20" s="137">
        <v>53000</v>
      </c>
      <c r="D20" s="505" t="s">
        <v>2457</v>
      </c>
      <c r="E20" s="505"/>
      <c r="F20" s="505"/>
      <c r="G20" s="138"/>
      <c r="H20" s="138">
        <f t="shared" si="0"/>
        <v>0</v>
      </c>
    </row>
    <row r="21" spans="1:8" ht="13.5" customHeight="1">
      <c r="A21" s="134">
        <f>A20+1</f>
        <v>4</v>
      </c>
      <c r="B21" s="136" t="s">
        <v>1961</v>
      </c>
      <c r="C21" s="137">
        <v>62000</v>
      </c>
      <c r="D21" s="505" t="s">
        <v>2458</v>
      </c>
      <c r="E21" s="505"/>
      <c r="F21" s="505"/>
      <c r="G21" s="138"/>
      <c r="H21" s="138">
        <f t="shared" si="0"/>
        <v>0</v>
      </c>
    </row>
    <row r="22" spans="1:8" ht="13.5" customHeight="1">
      <c r="A22" s="136">
        <f>A21+1</f>
        <v>5</v>
      </c>
      <c r="B22" s="136" t="s">
        <v>2459</v>
      </c>
      <c r="C22" s="139">
        <v>17500</v>
      </c>
      <c r="D22" s="505" t="s">
        <v>2460</v>
      </c>
      <c r="E22" s="505"/>
      <c r="F22" s="505"/>
      <c r="G22" s="138"/>
      <c r="H22" s="138">
        <f t="shared" si="0"/>
        <v>0</v>
      </c>
    </row>
    <row r="23" spans="1:8" ht="13.5" customHeight="1">
      <c r="A23" s="136">
        <f>A22+1</f>
        <v>6</v>
      </c>
      <c r="B23" s="136" t="s">
        <v>2461</v>
      </c>
      <c r="C23" s="139">
        <v>17500</v>
      </c>
      <c r="D23" s="505" t="s">
        <v>2462</v>
      </c>
      <c r="E23" s="505"/>
      <c r="F23" s="505"/>
      <c r="G23" s="138"/>
      <c r="H23" s="138">
        <f t="shared" si="0"/>
        <v>0</v>
      </c>
    </row>
    <row r="24" spans="1:8" ht="13.5" customHeight="1">
      <c r="A24" s="136"/>
      <c r="B24" s="517" t="s">
        <v>2463</v>
      </c>
      <c r="C24" s="517"/>
      <c r="D24" s="517"/>
      <c r="E24" s="517"/>
      <c r="F24" s="517"/>
      <c r="G24" s="123"/>
      <c r="H24" s="138">
        <f t="shared" si="0"/>
        <v>0</v>
      </c>
    </row>
    <row r="25" spans="1:8" ht="13.5" customHeight="1">
      <c r="A25" s="136">
        <f>A23+1</f>
        <v>7</v>
      </c>
      <c r="B25" s="136" t="s">
        <v>2464</v>
      </c>
      <c r="C25" s="140" t="s">
        <v>2465</v>
      </c>
      <c r="D25" s="505" t="s">
        <v>2466</v>
      </c>
      <c r="E25" s="505"/>
      <c r="F25" s="505"/>
      <c r="G25" s="138"/>
      <c r="H25" s="138"/>
    </row>
    <row r="26" spans="1:8" ht="13.5" customHeight="1">
      <c r="A26" s="136">
        <f>A25+1</f>
        <v>8</v>
      </c>
      <c r="B26" s="136" t="s">
        <v>2467</v>
      </c>
      <c r="C26" s="140" t="s">
        <v>2465</v>
      </c>
      <c r="D26" s="505" t="s">
        <v>2468</v>
      </c>
      <c r="E26" s="505"/>
      <c r="F26" s="505"/>
      <c r="G26" s="138"/>
      <c r="H26" s="138"/>
    </row>
    <row r="27" spans="1:8" ht="13.5" customHeight="1">
      <c r="A27" s="136">
        <f>A26+1</f>
        <v>9</v>
      </c>
      <c r="B27" s="141" t="s">
        <v>2469</v>
      </c>
      <c r="C27" s="140" t="s">
        <v>2465</v>
      </c>
      <c r="D27" s="505" t="s">
        <v>2470</v>
      </c>
      <c r="E27" s="505"/>
      <c r="F27" s="505"/>
      <c r="G27" s="138"/>
      <c r="H27" s="138"/>
    </row>
    <row r="28" spans="1:8" ht="13.5" customHeight="1">
      <c r="A28" s="136">
        <f>A27+1</f>
        <v>10</v>
      </c>
      <c r="B28" s="136" t="s">
        <v>2471</v>
      </c>
      <c r="C28" s="140" t="s">
        <v>2465</v>
      </c>
      <c r="D28" s="505" t="s">
        <v>2472</v>
      </c>
      <c r="E28" s="505"/>
      <c r="F28" s="505"/>
      <c r="G28" s="138"/>
      <c r="H28" s="138"/>
    </row>
    <row r="29" spans="1:8" ht="13.5" customHeight="1">
      <c r="A29" s="134"/>
      <c r="B29" s="517" t="s">
        <v>2473</v>
      </c>
      <c r="C29" s="517"/>
      <c r="D29" s="517"/>
      <c r="E29" s="517"/>
      <c r="F29" s="517"/>
      <c r="G29" s="123"/>
      <c r="H29" s="138">
        <f t="shared" si="0"/>
        <v>0</v>
      </c>
    </row>
    <row r="30" spans="1:8" ht="17.25" customHeight="1">
      <c r="A30" s="134">
        <f>A28+1</f>
        <v>11</v>
      </c>
      <c r="B30" s="142" t="s">
        <v>2474</v>
      </c>
      <c r="C30" s="139">
        <v>5300</v>
      </c>
      <c r="D30" s="502" t="s">
        <v>2475</v>
      </c>
      <c r="E30" s="502"/>
      <c r="F30" s="502"/>
      <c r="G30" s="143"/>
      <c r="H30" s="138">
        <f t="shared" si="0"/>
        <v>0</v>
      </c>
    </row>
    <row r="31" spans="1:8" ht="13.5" customHeight="1">
      <c r="A31" s="134">
        <f>A30+1</f>
        <v>12</v>
      </c>
      <c r="B31" s="136" t="s">
        <v>2476</v>
      </c>
      <c r="C31" s="139">
        <v>5300</v>
      </c>
      <c r="D31" s="502" t="s">
        <v>2477</v>
      </c>
      <c r="E31" s="502"/>
      <c r="F31" s="502"/>
      <c r="G31" s="143"/>
      <c r="H31" s="138">
        <f t="shared" si="0"/>
        <v>0</v>
      </c>
    </row>
    <row r="32" spans="1:8" ht="13.5" customHeight="1">
      <c r="A32" s="134">
        <f>A31+1</f>
        <v>13</v>
      </c>
      <c r="B32" s="136" t="s">
        <v>2478</v>
      </c>
      <c r="C32" s="139">
        <v>7500</v>
      </c>
      <c r="D32" s="529" t="s">
        <v>2479</v>
      </c>
      <c r="E32" s="529"/>
      <c r="F32" s="529"/>
      <c r="G32" s="138"/>
      <c r="H32" s="138">
        <f t="shared" si="0"/>
        <v>0</v>
      </c>
    </row>
    <row r="33" spans="1:8" ht="13.5" customHeight="1">
      <c r="A33" s="134">
        <f>A32+1</f>
        <v>14</v>
      </c>
      <c r="B33" s="136" t="s">
        <v>2480</v>
      </c>
      <c r="C33" s="139">
        <v>7500</v>
      </c>
      <c r="D33" s="143" t="s">
        <v>2481</v>
      </c>
      <c r="E33" s="138"/>
      <c r="F33" s="138"/>
      <c r="G33" s="138"/>
      <c r="H33" s="138">
        <f t="shared" si="0"/>
        <v>0</v>
      </c>
    </row>
    <row r="34" spans="1:8" ht="13.5" customHeight="1">
      <c r="A34" s="134"/>
      <c r="B34" s="498"/>
      <c r="C34" s="498"/>
      <c r="D34" s="498"/>
      <c r="E34" s="498"/>
      <c r="F34" s="498"/>
      <c r="G34" s="144"/>
      <c r="H34" s="138">
        <f t="shared" si="0"/>
        <v>0</v>
      </c>
    </row>
    <row r="35" spans="1:8" ht="13.5" customHeight="1">
      <c r="A35" s="134"/>
      <c r="B35" s="517" t="s">
        <v>2482</v>
      </c>
      <c r="C35" s="517"/>
      <c r="D35" s="517"/>
      <c r="E35" s="517"/>
      <c r="F35" s="517"/>
      <c r="G35" s="123"/>
      <c r="H35" s="138">
        <f t="shared" si="0"/>
        <v>0</v>
      </c>
    </row>
    <row r="36" spans="1:8" ht="13.5" customHeight="1">
      <c r="A36" s="134"/>
      <c r="B36" s="517" t="s">
        <v>2483</v>
      </c>
      <c r="C36" s="517"/>
      <c r="D36" s="517"/>
      <c r="E36" s="517"/>
      <c r="F36" s="517"/>
      <c r="G36" s="123"/>
      <c r="H36" s="138">
        <f t="shared" si="0"/>
        <v>0</v>
      </c>
    </row>
    <row r="37" spans="1:8" ht="13.5" customHeight="1">
      <c r="A37" s="134"/>
      <c r="B37" s="517" t="s">
        <v>2484</v>
      </c>
      <c r="C37" s="517"/>
      <c r="D37" s="517"/>
      <c r="E37" s="517"/>
      <c r="F37" s="517"/>
      <c r="G37" s="123"/>
      <c r="H37" s="138">
        <f t="shared" si="0"/>
        <v>0</v>
      </c>
    </row>
    <row r="38" spans="1:8" ht="13.5" customHeight="1">
      <c r="A38" s="134"/>
      <c r="B38" s="517"/>
      <c r="C38" s="517"/>
      <c r="D38" s="517"/>
      <c r="E38" s="517"/>
      <c r="F38" s="517"/>
      <c r="G38" s="145"/>
      <c r="H38" s="138">
        <f t="shared" si="0"/>
        <v>0</v>
      </c>
    </row>
    <row r="39" spans="1:8" ht="13.5" customHeight="1">
      <c r="A39" s="134">
        <f>A33+1</f>
        <v>15</v>
      </c>
      <c r="B39" s="146" t="s">
        <v>2485</v>
      </c>
      <c r="C39" s="137">
        <v>44000</v>
      </c>
      <c r="D39" s="489" t="s">
        <v>2486</v>
      </c>
      <c r="E39" s="489"/>
      <c r="F39" s="489"/>
      <c r="G39" s="147"/>
      <c r="H39" s="138">
        <f t="shared" si="0"/>
        <v>0</v>
      </c>
    </row>
    <row r="40" spans="1:8" ht="13.5" customHeight="1">
      <c r="A40" s="134">
        <f>A39+1</f>
        <v>16</v>
      </c>
      <c r="B40" s="146" t="s">
        <v>1962</v>
      </c>
      <c r="C40" s="137">
        <v>67000</v>
      </c>
      <c r="D40" s="489" t="s">
        <v>2487</v>
      </c>
      <c r="E40" s="489"/>
      <c r="F40" s="489"/>
      <c r="G40" s="147"/>
      <c r="H40" s="138">
        <f t="shared" si="0"/>
        <v>0</v>
      </c>
    </row>
    <row r="41" spans="1:8" ht="13.5" customHeight="1">
      <c r="A41" s="134">
        <f>A40+1</f>
        <v>17</v>
      </c>
      <c r="B41" s="146" t="s">
        <v>2488</v>
      </c>
      <c r="C41" s="137">
        <v>58000</v>
      </c>
      <c r="D41" s="489" t="s">
        <v>2489</v>
      </c>
      <c r="E41" s="489"/>
      <c r="F41" s="489"/>
      <c r="G41" s="147"/>
      <c r="H41" s="138">
        <f t="shared" si="0"/>
        <v>0</v>
      </c>
    </row>
    <row r="42" spans="1:8" ht="13.5" customHeight="1">
      <c r="A42" s="134"/>
      <c r="B42" s="123"/>
      <c r="C42" s="148"/>
      <c r="D42" s="527"/>
      <c r="E42" s="527"/>
      <c r="F42" s="527"/>
      <c r="G42" s="145"/>
      <c r="H42" s="138">
        <f t="shared" si="0"/>
        <v>0</v>
      </c>
    </row>
    <row r="43" spans="1:8" ht="13.5" customHeight="1">
      <c r="A43" s="134">
        <f>A41+1</f>
        <v>18</v>
      </c>
      <c r="B43" s="146" t="s">
        <v>2490</v>
      </c>
      <c r="C43" s="137">
        <v>114000</v>
      </c>
      <c r="D43" s="515" t="s">
        <v>2491</v>
      </c>
      <c r="E43" s="515"/>
      <c r="F43" s="515"/>
      <c r="G43" s="149"/>
      <c r="H43" s="138">
        <f t="shared" si="0"/>
        <v>0</v>
      </c>
    </row>
    <row r="44" spans="1:8" ht="13.5" customHeight="1">
      <c r="A44" s="134">
        <f>A43+1</f>
        <v>19</v>
      </c>
      <c r="B44" s="146" t="s">
        <v>1967</v>
      </c>
      <c r="C44" s="137">
        <v>155000</v>
      </c>
      <c r="D44" s="489" t="s">
        <v>2487</v>
      </c>
      <c r="E44" s="489"/>
      <c r="F44" s="489"/>
      <c r="G44" s="147"/>
      <c r="H44" s="138">
        <f t="shared" si="0"/>
        <v>0</v>
      </c>
    </row>
    <row r="45" spans="1:8" ht="13.5" customHeight="1">
      <c r="A45" s="134"/>
      <c r="B45" s="146"/>
      <c r="C45" s="137"/>
      <c r="D45" s="527"/>
      <c r="E45" s="527"/>
      <c r="F45" s="527"/>
      <c r="G45" s="145"/>
      <c r="H45" s="138">
        <f t="shared" si="0"/>
        <v>0</v>
      </c>
    </row>
    <row r="46" spans="1:8" ht="13.5" customHeight="1">
      <c r="A46" s="134">
        <f>A44+1</f>
        <v>20</v>
      </c>
      <c r="B46" s="146" t="s">
        <v>2492</v>
      </c>
      <c r="C46" s="137">
        <v>119000</v>
      </c>
      <c r="D46" s="505" t="s">
        <v>2493</v>
      </c>
      <c r="E46" s="505"/>
      <c r="F46" s="505"/>
      <c r="G46" s="138"/>
      <c r="H46" s="138">
        <f t="shared" si="0"/>
        <v>0</v>
      </c>
    </row>
    <row r="47" spans="1:8" ht="13.5" customHeight="1">
      <c r="A47" s="134">
        <f>A46+1</f>
        <v>21</v>
      </c>
      <c r="B47" s="146" t="s">
        <v>2494</v>
      </c>
      <c r="C47" s="137">
        <v>133000</v>
      </c>
      <c r="D47" s="505" t="s">
        <v>2495</v>
      </c>
      <c r="E47" s="505"/>
      <c r="F47" s="505"/>
      <c r="G47" s="138"/>
      <c r="H47" s="138">
        <f t="shared" si="0"/>
        <v>0</v>
      </c>
    </row>
    <row r="48" spans="1:8" ht="13.5" customHeight="1">
      <c r="A48" s="134">
        <f>A47+1</f>
        <v>22</v>
      </c>
      <c r="B48" s="146" t="s">
        <v>2496</v>
      </c>
      <c r="C48" s="137">
        <v>160000</v>
      </c>
      <c r="D48" s="505" t="s">
        <v>2497</v>
      </c>
      <c r="E48" s="505"/>
      <c r="F48" s="505"/>
      <c r="G48" s="138"/>
      <c r="H48" s="138">
        <f t="shared" si="0"/>
        <v>0</v>
      </c>
    </row>
    <row r="49" spans="1:8" ht="13.5" customHeight="1">
      <c r="A49" s="134"/>
      <c r="B49" s="146"/>
      <c r="C49" s="137"/>
      <c r="D49" s="527"/>
      <c r="E49" s="527"/>
      <c r="F49" s="527"/>
      <c r="G49" s="145"/>
      <c r="H49" s="138">
        <f t="shared" si="0"/>
        <v>0</v>
      </c>
    </row>
    <row r="50" spans="1:8" ht="13.5" customHeight="1">
      <c r="A50" s="134">
        <f>A48+1</f>
        <v>23</v>
      </c>
      <c r="B50" s="123" t="s">
        <v>2498</v>
      </c>
      <c r="C50" s="139">
        <v>19000</v>
      </c>
      <c r="D50" s="515" t="s">
        <v>2499</v>
      </c>
      <c r="E50" s="515"/>
      <c r="F50" s="515"/>
      <c r="G50" s="149"/>
      <c r="H50" s="138">
        <f t="shared" si="0"/>
        <v>0</v>
      </c>
    </row>
    <row r="51" spans="1:8" ht="13.5" customHeight="1">
      <c r="A51" s="134"/>
      <c r="B51" s="517"/>
      <c r="C51" s="517"/>
      <c r="D51" s="517"/>
      <c r="E51" s="517"/>
      <c r="F51" s="517"/>
      <c r="G51" s="149"/>
      <c r="H51" s="138">
        <f t="shared" si="0"/>
        <v>0</v>
      </c>
    </row>
    <row r="52" spans="1:8" ht="13.5" customHeight="1">
      <c r="A52" s="134"/>
      <c r="B52" s="528" t="s">
        <v>2500</v>
      </c>
      <c r="C52" s="528"/>
      <c r="D52" s="528"/>
      <c r="E52" s="528"/>
      <c r="F52" s="528"/>
      <c r="G52" s="150"/>
      <c r="H52" s="138">
        <f t="shared" si="0"/>
        <v>0</v>
      </c>
    </row>
    <row r="53" spans="1:8" ht="13.5" customHeight="1">
      <c r="A53" s="134">
        <f>A50+1</f>
        <v>24</v>
      </c>
      <c r="B53" s="136" t="s">
        <v>2501</v>
      </c>
      <c r="C53" s="139">
        <v>5100</v>
      </c>
      <c r="D53" s="515" t="s">
        <v>2502</v>
      </c>
      <c r="E53" s="515"/>
      <c r="F53" s="515"/>
      <c r="G53" s="149"/>
      <c r="H53" s="138">
        <f t="shared" si="0"/>
        <v>0</v>
      </c>
    </row>
    <row r="54" spans="1:8" ht="13.5" customHeight="1">
      <c r="A54" s="134">
        <f aca="true" t="shared" si="1" ref="A54:A78">A53+1</f>
        <v>25</v>
      </c>
      <c r="B54" s="136" t="s">
        <v>2503</v>
      </c>
      <c r="C54" s="139">
        <v>3900</v>
      </c>
      <c r="D54" s="515" t="s">
        <v>2504</v>
      </c>
      <c r="E54" s="515"/>
      <c r="F54" s="515"/>
      <c r="G54" s="149"/>
      <c r="H54" s="138">
        <f t="shared" si="0"/>
        <v>0</v>
      </c>
    </row>
    <row r="55" spans="1:8" ht="13.5" customHeight="1">
      <c r="A55" s="134">
        <f t="shared" si="1"/>
        <v>26</v>
      </c>
      <c r="B55" s="136" t="s">
        <v>1971</v>
      </c>
      <c r="C55" s="139">
        <v>7750</v>
      </c>
      <c r="D55" s="515" t="s">
        <v>2505</v>
      </c>
      <c r="E55" s="515"/>
      <c r="F55" s="515"/>
      <c r="G55" s="149"/>
      <c r="H55" s="138">
        <f t="shared" si="0"/>
        <v>0</v>
      </c>
    </row>
    <row r="56" spans="1:8" ht="13.5" customHeight="1">
      <c r="A56" s="134">
        <f t="shared" si="1"/>
        <v>27</v>
      </c>
      <c r="B56" s="151" t="s">
        <v>2506</v>
      </c>
      <c r="C56" s="139">
        <v>6650</v>
      </c>
      <c r="D56" s="515" t="s">
        <v>2507</v>
      </c>
      <c r="E56" s="515"/>
      <c r="F56" s="515"/>
      <c r="G56" s="149"/>
      <c r="H56" s="138">
        <f t="shared" si="0"/>
        <v>0</v>
      </c>
    </row>
    <row r="57" spans="1:8" ht="13.5" customHeight="1">
      <c r="A57" s="134">
        <f t="shared" si="1"/>
        <v>28</v>
      </c>
      <c r="B57" s="152" t="s">
        <v>1970</v>
      </c>
      <c r="C57" s="139">
        <v>10300</v>
      </c>
      <c r="D57" s="515" t="s">
        <v>2508</v>
      </c>
      <c r="E57" s="515"/>
      <c r="F57" s="515"/>
      <c r="G57" s="149"/>
      <c r="H57" s="138">
        <f t="shared" si="0"/>
        <v>0</v>
      </c>
    </row>
    <row r="58" spans="1:8" ht="15" customHeight="1">
      <c r="A58" s="134">
        <f t="shared" si="1"/>
        <v>29</v>
      </c>
      <c r="B58" s="152" t="s">
        <v>2751</v>
      </c>
      <c r="C58" s="139">
        <v>2100</v>
      </c>
      <c r="D58" s="524" t="s">
        <v>2752</v>
      </c>
      <c r="E58" s="525"/>
      <c r="F58" s="526"/>
      <c r="G58" s="149"/>
      <c r="H58" s="138">
        <f t="shared" si="0"/>
        <v>0</v>
      </c>
    </row>
    <row r="59" spans="1:8" ht="13.5" customHeight="1">
      <c r="A59" s="134">
        <f>A58+1</f>
        <v>30</v>
      </c>
      <c r="B59" s="136" t="s">
        <v>2509</v>
      </c>
      <c r="C59" s="139">
        <v>8850</v>
      </c>
      <c r="D59" s="515" t="s">
        <v>2510</v>
      </c>
      <c r="E59" s="515"/>
      <c r="F59" s="515"/>
      <c r="G59" s="149"/>
      <c r="H59" s="138">
        <f t="shared" si="0"/>
        <v>0</v>
      </c>
    </row>
    <row r="60" spans="1:8" ht="13.5" customHeight="1">
      <c r="A60" s="134">
        <f t="shared" si="1"/>
        <v>31</v>
      </c>
      <c r="B60" s="136" t="s">
        <v>2511</v>
      </c>
      <c r="C60" s="139">
        <v>3300</v>
      </c>
      <c r="D60" s="515" t="s">
        <v>2512</v>
      </c>
      <c r="E60" s="515"/>
      <c r="F60" s="515"/>
      <c r="G60" s="149"/>
      <c r="H60" s="138">
        <f t="shared" si="0"/>
        <v>0</v>
      </c>
    </row>
    <row r="61" spans="1:8" ht="13.5" customHeight="1">
      <c r="A61" s="134">
        <f t="shared" si="1"/>
        <v>32</v>
      </c>
      <c r="B61" s="136" t="s">
        <v>2513</v>
      </c>
      <c r="C61" s="139">
        <v>8850</v>
      </c>
      <c r="D61" s="515" t="s">
        <v>2514</v>
      </c>
      <c r="E61" s="515"/>
      <c r="F61" s="515"/>
      <c r="G61" s="149"/>
      <c r="H61" s="138">
        <f t="shared" si="0"/>
        <v>0</v>
      </c>
    </row>
    <row r="62" spans="1:8" ht="13.5" customHeight="1">
      <c r="A62" s="134">
        <f t="shared" si="1"/>
        <v>33</v>
      </c>
      <c r="B62" s="136" t="s">
        <v>2515</v>
      </c>
      <c r="C62" s="139">
        <v>8400</v>
      </c>
      <c r="D62" s="515" t="s">
        <v>2516</v>
      </c>
      <c r="E62" s="515"/>
      <c r="F62" s="515"/>
      <c r="G62" s="149"/>
      <c r="H62" s="138">
        <f t="shared" si="0"/>
        <v>0</v>
      </c>
    </row>
    <row r="63" spans="1:8" ht="13.5" customHeight="1">
      <c r="A63" s="134">
        <f t="shared" si="1"/>
        <v>34</v>
      </c>
      <c r="B63" s="136" t="s">
        <v>2517</v>
      </c>
      <c r="C63" s="139">
        <v>1200</v>
      </c>
      <c r="D63" s="515" t="s">
        <v>2518</v>
      </c>
      <c r="E63" s="515"/>
      <c r="F63" s="515"/>
      <c r="G63" s="149"/>
      <c r="H63" s="138">
        <f t="shared" si="0"/>
        <v>0</v>
      </c>
    </row>
    <row r="64" spans="1:8" ht="13.5" customHeight="1">
      <c r="A64" s="134">
        <f t="shared" si="1"/>
        <v>35</v>
      </c>
      <c r="B64" s="136" t="s">
        <v>2519</v>
      </c>
      <c r="C64" s="139">
        <v>2850</v>
      </c>
      <c r="D64" s="515" t="s">
        <v>2520</v>
      </c>
      <c r="E64" s="515"/>
      <c r="F64" s="515"/>
      <c r="G64" s="149"/>
      <c r="H64" s="138">
        <f t="shared" si="0"/>
        <v>0</v>
      </c>
    </row>
    <row r="65" spans="1:8" ht="13.5" customHeight="1">
      <c r="A65" s="134">
        <f t="shared" si="1"/>
        <v>36</v>
      </c>
      <c r="B65" s="136" t="s">
        <v>2521</v>
      </c>
      <c r="C65" s="139">
        <v>2850</v>
      </c>
      <c r="D65" s="515" t="s">
        <v>2522</v>
      </c>
      <c r="E65" s="515"/>
      <c r="F65" s="515"/>
      <c r="G65" s="149"/>
      <c r="H65" s="138">
        <f t="shared" si="0"/>
        <v>0</v>
      </c>
    </row>
    <row r="66" spans="1:8" ht="13.5" customHeight="1">
      <c r="A66" s="134">
        <f t="shared" si="1"/>
        <v>37</v>
      </c>
      <c r="B66" s="136" t="s">
        <v>1964</v>
      </c>
      <c r="C66" s="139">
        <v>5850</v>
      </c>
      <c r="D66" s="515" t="s">
        <v>2523</v>
      </c>
      <c r="E66" s="515"/>
      <c r="F66" s="515"/>
      <c r="G66" s="149"/>
      <c r="H66" s="138">
        <f t="shared" si="0"/>
        <v>0</v>
      </c>
    </row>
    <row r="67" spans="1:8" ht="13.5" customHeight="1">
      <c r="A67" s="134">
        <f t="shared" si="1"/>
        <v>38</v>
      </c>
      <c r="B67" s="136" t="s">
        <v>2753</v>
      </c>
      <c r="C67" s="139">
        <v>5000</v>
      </c>
      <c r="D67" s="524" t="s">
        <v>2754</v>
      </c>
      <c r="E67" s="525"/>
      <c r="F67" s="526"/>
      <c r="G67" s="149"/>
      <c r="H67" s="138">
        <f t="shared" si="0"/>
        <v>0</v>
      </c>
    </row>
    <row r="68" spans="1:8" ht="13.5" customHeight="1">
      <c r="A68" s="134">
        <f t="shared" si="1"/>
        <v>39</v>
      </c>
      <c r="B68" s="136" t="s">
        <v>2755</v>
      </c>
      <c r="C68" s="139">
        <v>4500</v>
      </c>
      <c r="D68" s="524" t="s">
        <v>2754</v>
      </c>
      <c r="E68" s="525"/>
      <c r="F68" s="526"/>
      <c r="G68" s="149"/>
      <c r="H68" s="138">
        <f t="shared" si="0"/>
        <v>0</v>
      </c>
    </row>
    <row r="69" spans="1:8" ht="13.5" customHeight="1">
      <c r="A69" s="134">
        <f>A68+1</f>
        <v>40</v>
      </c>
      <c r="B69" s="136" t="s">
        <v>2524</v>
      </c>
      <c r="C69" s="139">
        <v>9700</v>
      </c>
      <c r="D69" s="515" t="s">
        <v>2525</v>
      </c>
      <c r="E69" s="515"/>
      <c r="F69" s="515"/>
      <c r="G69" s="149"/>
      <c r="H69" s="138">
        <f t="shared" si="0"/>
        <v>0</v>
      </c>
    </row>
    <row r="70" spans="1:8" ht="13.5" customHeight="1">
      <c r="A70" s="134">
        <f t="shared" si="1"/>
        <v>41</v>
      </c>
      <c r="B70" s="136" t="s">
        <v>2526</v>
      </c>
      <c r="C70" s="137">
        <v>3650</v>
      </c>
      <c r="D70" s="515" t="s">
        <v>2527</v>
      </c>
      <c r="E70" s="515"/>
      <c r="F70" s="515"/>
      <c r="G70" s="149"/>
      <c r="H70" s="138">
        <f t="shared" si="0"/>
        <v>0</v>
      </c>
    </row>
    <row r="71" spans="1:8" ht="13.5" customHeight="1">
      <c r="A71" s="134">
        <f t="shared" si="1"/>
        <v>42</v>
      </c>
      <c r="B71" s="136" t="s">
        <v>1968</v>
      </c>
      <c r="C71" s="139">
        <v>9850</v>
      </c>
      <c r="D71" s="515" t="s">
        <v>2528</v>
      </c>
      <c r="E71" s="515"/>
      <c r="F71" s="515"/>
      <c r="G71" s="149"/>
      <c r="H71" s="138">
        <f t="shared" si="0"/>
        <v>0</v>
      </c>
    </row>
    <row r="72" spans="1:8" ht="13.5" customHeight="1">
      <c r="A72" s="134">
        <f t="shared" si="1"/>
        <v>43</v>
      </c>
      <c r="B72" s="136" t="s">
        <v>1969</v>
      </c>
      <c r="C72" s="139">
        <v>1750</v>
      </c>
      <c r="D72" s="524" t="s">
        <v>2750</v>
      </c>
      <c r="E72" s="525"/>
      <c r="F72" s="526"/>
      <c r="G72" s="149"/>
      <c r="H72" s="138">
        <f t="shared" si="0"/>
        <v>0</v>
      </c>
    </row>
    <row r="73" spans="1:8" ht="13.5" customHeight="1">
      <c r="A73" s="134">
        <f t="shared" si="1"/>
        <v>44</v>
      </c>
      <c r="B73" s="136" t="s">
        <v>2529</v>
      </c>
      <c r="C73" s="139">
        <v>10750</v>
      </c>
      <c r="D73" s="516" t="s">
        <v>2530</v>
      </c>
      <c r="E73" s="516"/>
      <c r="F73" s="516"/>
      <c r="G73" s="153"/>
      <c r="H73" s="138">
        <f t="shared" si="0"/>
        <v>0</v>
      </c>
    </row>
    <row r="74" spans="1:8" ht="13.5" customHeight="1">
      <c r="A74" s="134">
        <f t="shared" si="1"/>
        <v>45</v>
      </c>
      <c r="B74" s="136" t="s">
        <v>2531</v>
      </c>
      <c r="C74" s="139">
        <v>4700</v>
      </c>
      <c r="D74" s="516" t="s">
        <v>2532</v>
      </c>
      <c r="E74" s="516"/>
      <c r="F74" s="516"/>
      <c r="G74" s="153"/>
      <c r="H74" s="138">
        <f t="shared" si="0"/>
        <v>0</v>
      </c>
    </row>
    <row r="75" spans="1:8" ht="13.5" customHeight="1">
      <c r="A75" s="134">
        <f t="shared" si="1"/>
        <v>46</v>
      </c>
      <c r="B75" s="136" t="s">
        <v>2533</v>
      </c>
      <c r="C75" s="139">
        <v>2200</v>
      </c>
      <c r="D75" s="516" t="s">
        <v>2534</v>
      </c>
      <c r="E75" s="516"/>
      <c r="F75" s="516"/>
      <c r="G75" s="153"/>
      <c r="H75" s="138">
        <f t="shared" si="0"/>
        <v>0</v>
      </c>
    </row>
    <row r="76" spans="1:8" ht="30.75" customHeight="1">
      <c r="A76" s="134">
        <f t="shared" si="1"/>
        <v>47</v>
      </c>
      <c r="B76" s="142" t="s">
        <v>1963</v>
      </c>
      <c r="C76" s="139">
        <v>3000</v>
      </c>
      <c r="D76" s="521" t="s">
        <v>2746</v>
      </c>
      <c r="E76" s="522"/>
      <c r="F76" s="523"/>
      <c r="G76" s="153"/>
      <c r="H76" s="138">
        <f t="shared" si="0"/>
        <v>0</v>
      </c>
    </row>
    <row r="77" spans="1:8" ht="30.75" customHeight="1">
      <c r="A77" s="134">
        <f t="shared" si="1"/>
        <v>48</v>
      </c>
      <c r="B77" s="142" t="s">
        <v>1966</v>
      </c>
      <c r="C77" s="139">
        <v>19900</v>
      </c>
      <c r="D77" s="521" t="s">
        <v>2749</v>
      </c>
      <c r="E77" s="522"/>
      <c r="F77" s="523"/>
      <c r="G77" s="153"/>
      <c r="H77" s="138">
        <f t="shared" si="0"/>
        <v>0</v>
      </c>
    </row>
    <row r="78" spans="1:8" ht="30.75" customHeight="1">
      <c r="A78" s="134">
        <f t="shared" si="1"/>
        <v>49</v>
      </c>
      <c r="B78" s="142" t="s">
        <v>2756</v>
      </c>
      <c r="C78" s="139">
        <v>29800</v>
      </c>
      <c r="D78" s="518" t="s">
        <v>2757</v>
      </c>
      <c r="E78" s="519"/>
      <c r="F78" s="520"/>
      <c r="G78" s="153"/>
      <c r="H78" s="138">
        <f t="shared" si="0"/>
        <v>0</v>
      </c>
    </row>
    <row r="79" spans="1:8" ht="13.5" customHeight="1">
      <c r="A79" s="134"/>
      <c r="B79" s="498"/>
      <c r="C79" s="498"/>
      <c r="D79" s="498"/>
      <c r="E79" s="498"/>
      <c r="F79" s="498"/>
      <c r="G79" s="149"/>
      <c r="H79" s="138">
        <f t="shared" si="0"/>
        <v>0</v>
      </c>
    </row>
    <row r="80" spans="1:8" ht="13.5" customHeight="1">
      <c r="A80" s="134"/>
      <c r="B80" s="517" t="s">
        <v>2535</v>
      </c>
      <c r="C80" s="517"/>
      <c r="D80" s="517"/>
      <c r="E80" s="517"/>
      <c r="F80" s="517"/>
      <c r="G80" s="123"/>
      <c r="H80" s="138">
        <f t="shared" si="0"/>
        <v>0</v>
      </c>
    </row>
    <row r="81" spans="1:8" ht="13.5" customHeight="1">
      <c r="A81" s="134">
        <f>A78+1</f>
        <v>50</v>
      </c>
      <c r="B81" s="136" t="s">
        <v>2536</v>
      </c>
      <c r="C81" s="137">
        <v>12750</v>
      </c>
      <c r="D81" s="512" t="s">
        <v>2537</v>
      </c>
      <c r="E81" s="513"/>
      <c r="F81" s="514"/>
      <c r="G81" s="149"/>
      <c r="H81" s="138">
        <f t="shared" si="0"/>
        <v>0</v>
      </c>
    </row>
    <row r="82" spans="1:8" ht="13.5" customHeight="1">
      <c r="A82" s="134">
        <f>A81+1</f>
        <v>51</v>
      </c>
      <c r="B82" s="136" t="s">
        <v>2538</v>
      </c>
      <c r="C82" s="137">
        <v>2200</v>
      </c>
      <c r="D82" s="515" t="s">
        <v>2539</v>
      </c>
      <c r="E82" s="515"/>
      <c r="F82" s="515"/>
      <c r="G82" s="149"/>
      <c r="H82" s="138">
        <f t="shared" si="0"/>
        <v>0</v>
      </c>
    </row>
    <row r="83" spans="1:8" ht="13.5" customHeight="1">
      <c r="A83" s="134">
        <f>A82+1</f>
        <v>52</v>
      </c>
      <c r="B83" s="136" t="s">
        <v>2540</v>
      </c>
      <c r="C83" s="137">
        <v>2200</v>
      </c>
      <c r="D83" s="515" t="s">
        <v>2541</v>
      </c>
      <c r="E83" s="515"/>
      <c r="F83" s="515"/>
      <c r="G83" s="149"/>
      <c r="H83" s="138">
        <f t="shared" si="0"/>
        <v>0</v>
      </c>
    </row>
    <row r="84" spans="1:8" ht="13.5" customHeight="1">
      <c r="A84" s="134"/>
      <c r="B84" s="498"/>
      <c r="C84" s="498"/>
      <c r="D84" s="498"/>
      <c r="E84" s="498"/>
      <c r="F84" s="498"/>
      <c r="G84" s="149"/>
      <c r="H84" s="138">
        <f t="shared" si="0"/>
        <v>0</v>
      </c>
    </row>
    <row r="85" spans="1:8" s="121" customFormat="1" ht="14.25" customHeight="1">
      <c r="A85" s="123"/>
      <c r="B85" s="504" t="s">
        <v>2542</v>
      </c>
      <c r="C85" s="504"/>
      <c r="D85" s="504"/>
      <c r="E85" s="504"/>
      <c r="F85" s="504"/>
      <c r="G85" s="155"/>
      <c r="H85" s="138">
        <f t="shared" si="0"/>
        <v>0</v>
      </c>
    </row>
    <row r="86" spans="1:8" s="121" customFormat="1" ht="14.25" customHeight="1">
      <c r="A86" s="155">
        <f>A83+1</f>
        <v>53</v>
      </c>
      <c r="B86" s="151" t="s">
        <v>2543</v>
      </c>
      <c r="C86" s="139">
        <v>1550</v>
      </c>
      <c r="D86" s="505" t="s">
        <v>2544</v>
      </c>
      <c r="E86" s="505"/>
      <c r="F86" s="505"/>
      <c r="G86" s="155"/>
      <c r="H86" s="138">
        <f t="shared" si="0"/>
        <v>0</v>
      </c>
    </row>
    <row r="87" spans="1:8" s="121" customFormat="1" ht="14.25" customHeight="1">
      <c r="A87" s="155">
        <f aca="true" t="shared" si="2" ref="A87:A92">A86+1</f>
        <v>54</v>
      </c>
      <c r="B87" s="151" t="s">
        <v>2545</v>
      </c>
      <c r="C87" s="139">
        <v>1550</v>
      </c>
      <c r="D87" s="502" t="s">
        <v>2546</v>
      </c>
      <c r="E87" s="502"/>
      <c r="F87" s="502"/>
      <c r="G87" s="155"/>
      <c r="H87" s="138">
        <f t="shared" si="0"/>
        <v>0</v>
      </c>
    </row>
    <row r="88" spans="1:8" s="121" customFormat="1" ht="14.25" customHeight="1">
      <c r="A88" s="155">
        <f t="shared" si="2"/>
        <v>55</v>
      </c>
      <c r="B88" s="151" t="s">
        <v>2547</v>
      </c>
      <c r="C88" s="139">
        <v>2300</v>
      </c>
      <c r="D88" s="505" t="s">
        <v>2548</v>
      </c>
      <c r="E88" s="505"/>
      <c r="F88" s="505"/>
      <c r="G88" s="155"/>
      <c r="H88" s="138">
        <f t="shared" si="0"/>
        <v>0</v>
      </c>
    </row>
    <row r="89" spans="1:8" s="121" customFormat="1" ht="14.25" customHeight="1">
      <c r="A89" s="155">
        <f t="shared" si="2"/>
        <v>56</v>
      </c>
      <c r="B89" s="156" t="s">
        <v>2549</v>
      </c>
      <c r="C89" s="139">
        <v>3700</v>
      </c>
      <c r="D89" s="505" t="s">
        <v>2550</v>
      </c>
      <c r="E89" s="505"/>
      <c r="F89" s="505"/>
      <c r="G89" s="155"/>
      <c r="H89" s="138">
        <f t="shared" si="0"/>
        <v>0</v>
      </c>
    </row>
    <row r="90" spans="1:8" s="121" customFormat="1" ht="14.25" customHeight="1">
      <c r="A90" s="155">
        <f t="shared" si="2"/>
        <v>57</v>
      </c>
      <c r="B90" s="156" t="s">
        <v>2551</v>
      </c>
      <c r="C90" s="139">
        <v>1850</v>
      </c>
      <c r="D90" s="497" t="s">
        <v>2552</v>
      </c>
      <c r="E90" s="497"/>
      <c r="F90" s="497"/>
      <c r="G90" s="155"/>
      <c r="H90" s="138">
        <f t="shared" si="0"/>
        <v>0</v>
      </c>
    </row>
    <row r="91" spans="1:8" s="121" customFormat="1" ht="14.25" customHeight="1">
      <c r="A91" s="155">
        <f t="shared" si="2"/>
        <v>58</v>
      </c>
      <c r="B91" s="156" t="s">
        <v>2553</v>
      </c>
      <c r="C91" s="139">
        <v>2150</v>
      </c>
      <c r="D91" s="497" t="s">
        <v>2554</v>
      </c>
      <c r="E91" s="497"/>
      <c r="F91" s="497"/>
      <c r="G91" s="155"/>
      <c r="H91" s="138">
        <f aca="true" t="shared" si="3" ref="H91:H154">C91*G91</f>
        <v>0</v>
      </c>
    </row>
    <row r="92" spans="1:8" s="121" customFormat="1" ht="14.25" customHeight="1">
      <c r="A92" s="155">
        <f t="shared" si="2"/>
        <v>59</v>
      </c>
      <c r="B92" s="157" t="s">
        <v>2555</v>
      </c>
      <c r="C92" s="157">
        <v>900</v>
      </c>
      <c r="D92" s="501" t="s">
        <v>2556</v>
      </c>
      <c r="E92" s="501"/>
      <c r="F92" s="501"/>
      <c r="G92" s="155"/>
      <c r="H92" s="138">
        <f t="shared" si="3"/>
        <v>0</v>
      </c>
    </row>
    <row r="93" spans="1:8" s="121" customFormat="1" ht="14.25" customHeight="1">
      <c r="A93" s="155"/>
      <c r="B93" s="511"/>
      <c r="C93" s="511"/>
      <c r="D93" s="511"/>
      <c r="E93" s="511"/>
      <c r="F93" s="511"/>
      <c r="G93" s="155"/>
      <c r="H93" s="138">
        <f t="shared" si="3"/>
        <v>0</v>
      </c>
    </row>
    <row r="94" spans="1:8" s="121" customFormat="1" ht="14.25" customHeight="1">
      <c r="A94" s="155"/>
      <c r="B94" s="504" t="s">
        <v>2557</v>
      </c>
      <c r="C94" s="504"/>
      <c r="D94" s="504"/>
      <c r="E94" s="504"/>
      <c r="F94" s="504"/>
      <c r="G94" s="155"/>
      <c r="H94" s="138">
        <f t="shared" si="3"/>
        <v>0</v>
      </c>
    </row>
    <row r="95" spans="1:8" s="121" customFormat="1" ht="14.25" customHeight="1">
      <c r="A95" s="155">
        <f>A92+1</f>
        <v>60</v>
      </c>
      <c r="B95" s="151" t="s">
        <v>2558</v>
      </c>
      <c r="C95" s="139">
        <v>1550</v>
      </c>
      <c r="D95" s="502" t="s">
        <v>2559</v>
      </c>
      <c r="E95" s="502"/>
      <c r="F95" s="502"/>
      <c r="G95" s="155"/>
      <c r="H95" s="138">
        <f t="shared" si="3"/>
        <v>0</v>
      </c>
    </row>
    <row r="96" spans="1:8" s="121" customFormat="1" ht="14.25" customHeight="1">
      <c r="A96" s="155">
        <f aca="true" t="shared" si="4" ref="A96:A101">A95+1</f>
        <v>61</v>
      </c>
      <c r="B96" s="151" t="s">
        <v>2560</v>
      </c>
      <c r="C96" s="139">
        <v>3700</v>
      </c>
      <c r="D96" s="502" t="s">
        <v>2561</v>
      </c>
      <c r="E96" s="502"/>
      <c r="F96" s="502"/>
      <c r="G96" s="155"/>
      <c r="H96" s="138">
        <f t="shared" si="3"/>
        <v>0</v>
      </c>
    </row>
    <row r="97" spans="1:8" s="121" customFormat="1" ht="14.25" customHeight="1">
      <c r="A97" s="155">
        <f t="shared" si="4"/>
        <v>62</v>
      </c>
      <c r="B97" s="151" t="s">
        <v>2562</v>
      </c>
      <c r="C97" s="137">
        <v>2800</v>
      </c>
      <c r="D97" s="506" t="s">
        <v>2563</v>
      </c>
      <c r="E97" s="506"/>
      <c r="F97" s="506"/>
      <c r="G97" s="155"/>
      <c r="H97" s="138">
        <f t="shared" si="3"/>
        <v>0</v>
      </c>
    </row>
    <row r="98" spans="1:8" s="121" customFormat="1" ht="14.25" customHeight="1">
      <c r="A98" s="155">
        <f t="shared" si="4"/>
        <v>63</v>
      </c>
      <c r="B98" s="151" t="s">
        <v>2564</v>
      </c>
      <c r="C98" s="139">
        <v>2300</v>
      </c>
      <c r="D98" s="501" t="s">
        <v>2565</v>
      </c>
      <c r="E98" s="501"/>
      <c r="F98" s="501"/>
      <c r="G98" s="155"/>
      <c r="H98" s="138">
        <f t="shared" si="3"/>
        <v>0</v>
      </c>
    </row>
    <row r="99" spans="1:8" s="121" customFormat="1" ht="14.25" customHeight="1">
      <c r="A99" s="155">
        <f t="shared" si="4"/>
        <v>64</v>
      </c>
      <c r="B99" s="156" t="s">
        <v>2566</v>
      </c>
      <c r="C99" s="139">
        <v>3200</v>
      </c>
      <c r="D99" s="505" t="s">
        <v>2567</v>
      </c>
      <c r="E99" s="505"/>
      <c r="F99" s="505"/>
      <c r="G99" s="155"/>
      <c r="H99" s="138">
        <f t="shared" si="3"/>
        <v>0</v>
      </c>
    </row>
    <row r="100" spans="1:8" s="121" customFormat="1" ht="15.75" customHeight="1">
      <c r="A100" s="155">
        <f t="shared" si="4"/>
        <v>65</v>
      </c>
      <c r="B100" s="157" t="s">
        <v>2568</v>
      </c>
      <c r="C100" s="158">
        <v>2300</v>
      </c>
      <c r="D100" s="501" t="s">
        <v>2569</v>
      </c>
      <c r="E100" s="501"/>
      <c r="F100" s="501"/>
      <c r="G100" s="155"/>
      <c r="H100" s="138">
        <f t="shared" si="3"/>
        <v>0</v>
      </c>
    </row>
    <row r="101" spans="1:8" s="121" customFormat="1" ht="14.25" customHeight="1">
      <c r="A101" s="155">
        <f t="shared" si="4"/>
        <v>66</v>
      </c>
      <c r="B101" s="155" t="s">
        <v>2570</v>
      </c>
      <c r="C101" s="158">
        <v>5650</v>
      </c>
      <c r="D101" s="509" t="s">
        <v>2571</v>
      </c>
      <c r="E101" s="509"/>
      <c r="F101" s="509"/>
      <c r="G101" s="155"/>
      <c r="H101" s="138">
        <f t="shared" si="3"/>
        <v>0</v>
      </c>
    </row>
    <row r="102" spans="1:8" s="121" customFormat="1" ht="14.25" customHeight="1">
      <c r="A102" s="155"/>
      <c r="B102" s="504"/>
      <c r="C102" s="504"/>
      <c r="D102" s="504"/>
      <c r="E102" s="504"/>
      <c r="F102" s="504"/>
      <c r="G102" s="155"/>
      <c r="H102" s="138">
        <f t="shared" si="3"/>
        <v>0</v>
      </c>
    </row>
    <row r="103" spans="1:8" s="121" customFormat="1" ht="14.25" customHeight="1">
      <c r="A103" s="155"/>
      <c r="B103" s="504" t="s">
        <v>2572</v>
      </c>
      <c r="C103" s="504"/>
      <c r="D103" s="504"/>
      <c r="E103" s="504"/>
      <c r="F103" s="504"/>
      <c r="G103" s="155"/>
      <c r="H103" s="138">
        <f t="shared" si="3"/>
        <v>0</v>
      </c>
    </row>
    <row r="104" spans="1:8" s="121" customFormat="1" ht="14.25" customHeight="1">
      <c r="A104" s="155">
        <f>A101+1</f>
        <v>67</v>
      </c>
      <c r="B104" s="155" t="s">
        <v>2573</v>
      </c>
      <c r="C104" s="137">
        <v>1850</v>
      </c>
      <c r="D104" s="497" t="s">
        <v>2574</v>
      </c>
      <c r="E104" s="497"/>
      <c r="F104" s="497"/>
      <c r="G104" s="155"/>
      <c r="H104" s="138">
        <f t="shared" si="3"/>
        <v>0</v>
      </c>
    </row>
    <row r="105" spans="1:8" s="121" customFormat="1" ht="14.25" customHeight="1">
      <c r="A105" s="155">
        <f aca="true" t="shared" si="5" ref="A105:A120">A104+1</f>
        <v>68</v>
      </c>
      <c r="B105" s="157" t="s">
        <v>2575</v>
      </c>
      <c r="C105" s="137">
        <v>1850</v>
      </c>
      <c r="D105" s="497" t="s">
        <v>2576</v>
      </c>
      <c r="E105" s="497"/>
      <c r="F105" s="497"/>
      <c r="G105" s="155"/>
      <c r="H105" s="138">
        <f t="shared" si="3"/>
        <v>0</v>
      </c>
    </row>
    <row r="106" spans="1:8" s="121" customFormat="1" ht="14.25" customHeight="1">
      <c r="A106" s="155">
        <f t="shared" si="5"/>
        <v>69</v>
      </c>
      <c r="B106" s="157" t="s">
        <v>2577</v>
      </c>
      <c r="C106" s="137">
        <v>1850</v>
      </c>
      <c r="D106" s="497" t="s">
        <v>2578</v>
      </c>
      <c r="E106" s="497"/>
      <c r="F106" s="497"/>
      <c r="G106" s="155"/>
      <c r="H106" s="138">
        <f t="shared" si="3"/>
        <v>0</v>
      </c>
    </row>
    <row r="107" spans="1:8" s="121" customFormat="1" ht="14.25" customHeight="1">
      <c r="A107" s="155">
        <f t="shared" si="5"/>
        <v>70</v>
      </c>
      <c r="B107" s="151" t="s">
        <v>2579</v>
      </c>
      <c r="C107" s="137">
        <v>1850</v>
      </c>
      <c r="D107" s="497" t="s">
        <v>2580</v>
      </c>
      <c r="E107" s="497"/>
      <c r="F107" s="497"/>
      <c r="G107" s="155"/>
      <c r="H107" s="138">
        <f t="shared" si="3"/>
        <v>0</v>
      </c>
    </row>
    <row r="108" spans="1:8" s="121" customFormat="1" ht="14.25" customHeight="1">
      <c r="A108" s="155">
        <f t="shared" si="5"/>
        <v>71</v>
      </c>
      <c r="B108" s="151" t="s">
        <v>2543</v>
      </c>
      <c r="C108" s="139">
        <v>1550</v>
      </c>
      <c r="D108" s="505" t="s">
        <v>2544</v>
      </c>
      <c r="E108" s="505"/>
      <c r="F108" s="505"/>
      <c r="G108" s="155"/>
      <c r="H108" s="138">
        <f t="shared" si="3"/>
        <v>0</v>
      </c>
    </row>
    <row r="109" spans="1:8" s="121" customFormat="1" ht="14.25" customHeight="1">
      <c r="A109" s="155">
        <f t="shared" si="5"/>
        <v>72</v>
      </c>
      <c r="B109" s="151" t="s">
        <v>2553</v>
      </c>
      <c r="C109" s="139">
        <v>2150</v>
      </c>
      <c r="D109" s="502" t="s">
        <v>2581</v>
      </c>
      <c r="E109" s="502"/>
      <c r="F109" s="502"/>
      <c r="G109" s="155"/>
      <c r="H109" s="138">
        <f t="shared" si="3"/>
        <v>0</v>
      </c>
    </row>
    <row r="110" spans="1:8" s="121" customFormat="1" ht="14.25" customHeight="1">
      <c r="A110" s="155">
        <f t="shared" si="5"/>
        <v>73</v>
      </c>
      <c r="B110" s="151" t="s">
        <v>2545</v>
      </c>
      <c r="C110" s="139">
        <v>1550</v>
      </c>
      <c r="D110" s="502" t="s">
        <v>2546</v>
      </c>
      <c r="E110" s="502"/>
      <c r="F110" s="502"/>
      <c r="G110" s="155"/>
      <c r="H110" s="138">
        <f t="shared" si="3"/>
        <v>0</v>
      </c>
    </row>
    <row r="111" spans="1:8" s="121" customFormat="1" ht="14.25" customHeight="1">
      <c r="A111" s="155">
        <f t="shared" si="5"/>
        <v>74</v>
      </c>
      <c r="B111" s="156" t="s">
        <v>2549</v>
      </c>
      <c r="C111" s="139">
        <v>3700</v>
      </c>
      <c r="D111" s="505" t="s">
        <v>2582</v>
      </c>
      <c r="E111" s="505"/>
      <c r="F111" s="505"/>
      <c r="G111" s="155"/>
      <c r="H111" s="138">
        <f t="shared" si="3"/>
        <v>0</v>
      </c>
    </row>
    <row r="112" spans="1:8" s="121" customFormat="1" ht="14.25" customHeight="1">
      <c r="A112" s="155">
        <f t="shared" si="5"/>
        <v>75</v>
      </c>
      <c r="B112" s="151" t="s">
        <v>2547</v>
      </c>
      <c r="C112" s="139">
        <v>2300</v>
      </c>
      <c r="D112" s="505" t="s">
        <v>2583</v>
      </c>
      <c r="E112" s="505"/>
      <c r="F112" s="505"/>
      <c r="G112" s="155"/>
      <c r="H112" s="138">
        <f t="shared" si="3"/>
        <v>0</v>
      </c>
    </row>
    <row r="113" spans="1:8" s="121" customFormat="1" ht="14.25" customHeight="1">
      <c r="A113" s="155">
        <f t="shared" si="5"/>
        <v>76</v>
      </c>
      <c r="B113" s="151" t="s">
        <v>2584</v>
      </c>
      <c r="C113" s="139">
        <v>1550</v>
      </c>
      <c r="D113" s="497" t="s">
        <v>2585</v>
      </c>
      <c r="E113" s="497"/>
      <c r="F113" s="497"/>
      <c r="G113" s="155"/>
      <c r="H113" s="138">
        <f t="shared" si="3"/>
        <v>0</v>
      </c>
    </row>
    <row r="114" spans="1:8" s="121" customFormat="1" ht="14.25" customHeight="1">
      <c r="A114" s="155">
        <f t="shared" si="5"/>
        <v>77</v>
      </c>
      <c r="B114" s="151" t="s">
        <v>2586</v>
      </c>
      <c r="C114" s="139">
        <v>1550</v>
      </c>
      <c r="D114" s="497" t="s">
        <v>2587</v>
      </c>
      <c r="E114" s="497"/>
      <c r="F114" s="497"/>
      <c r="G114" s="155"/>
      <c r="H114" s="138">
        <f t="shared" si="3"/>
        <v>0</v>
      </c>
    </row>
    <row r="115" spans="1:8" s="121" customFormat="1" ht="14.25" customHeight="1">
      <c r="A115" s="155">
        <f t="shared" si="5"/>
        <v>78</v>
      </c>
      <c r="B115" s="151" t="s">
        <v>2588</v>
      </c>
      <c r="C115" s="137">
        <v>3500</v>
      </c>
      <c r="D115" s="497" t="s">
        <v>2589</v>
      </c>
      <c r="E115" s="497"/>
      <c r="F115" s="497"/>
      <c r="G115" s="155"/>
      <c r="H115" s="138">
        <f t="shared" si="3"/>
        <v>0</v>
      </c>
    </row>
    <row r="116" spans="1:8" s="121" customFormat="1" ht="14.25" customHeight="1">
      <c r="A116" s="155">
        <f t="shared" si="5"/>
        <v>79</v>
      </c>
      <c r="B116" s="151" t="s">
        <v>2590</v>
      </c>
      <c r="C116" s="137">
        <v>1550</v>
      </c>
      <c r="D116" s="497" t="s">
        <v>2591</v>
      </c>
      <c r="E116" s="497"/>
      <c r="F116" s="497"/>
      <c r="G116" s="155"/>
      <c r="H116" s="138">
        <f t="shared" si="3"/>
        <v>0</v>
      </c>
    </row>
    <row r="117" spans="1:8" s="121" customFormat="1" ht="14.25" customHeight="1">
      <c r="A117" s="155">
        <f t="shared" si="5"/>
        <v>80</v>
      </c>
      <c r="B117" s="151" t="s">
        <v>2592</v>
      </c>
      <c r="C117" s="137">
        <v>1550</v>
      </c>
      <c r="D117" s="507" t="s">
        <v>2593</v>
      </c>
      <c r="E117" s="507"/>
      <c r="F117" s="507"/>
      <c r="G117" s="155"/>
      <c r="H117" s="138">
        <f t="shared" si="3"/>
        <v>0</v>
      </c>
    </row>
    <row r="118" spans="1:8" s="121" customFormat="1" ht="14.25" customHeight="1">
      <c r="A118" s="155">
        <f t="shared" si="5"/>
        <v>81</v>
      </c>
      <c r="B118" s="151" t="s">
        <v>2594</v>
      </c>
      <c r="C118" s="137">
        <v>1550</v>
      </c>
      <c r="D118" s="507" t="s">
        <v>2595</v>
      </c>
      <c r="E118" s="507"/>
      <c r="F118" s="507"/>
      <c r="G118" s="155"/>
      <c r="H118" s="138">
        <f t="shared" si="3"/>
        <v>0</v>
      </c>
    </row>
    <row r="119" spans="1:8" s="121" customFormat="1" ht="14.25" customHeight="1">
      <c r="A119" s="155">
        <f t="shared" si="5"/>
        <v>82</v>
      </c>
      <c r="B119" s="151" t="s">
        <v>2596</v>
      </c>
      <c r="C119" s="137">
        <v>1550</v>
      </c>
      <c r="D119" s="507" t="s">
        <v>2597</v>
      </c>
      <c r="E119" s="507"/>
      <c r="F119" s="507"/>
      <c r="G119" s="155"/>
      <c r="H119" s="138">
        <f t="shared" si="3"/>
        <v>0</v>
      </c>
    </row>
    <row r="120" spans="1:8" s="121" customFormat="1" ht="14.25" customHeight="1">
      <c r="A120" s="155">
        <f t="shared" si="5"/>
        <v>83</v>
      </c>
      <c r="B120" s="151" t="s">
        <v>2598</v>
      </c>
      <c r="C120" s="137">
        <v>1550</v>
      </c>
      <c r="D120" s="508" t="s">
        <v>2599</v>
      </c>
      <c r="E120" s="508"/>
      <c r="F120" s="508"/>
      <c r="G120" s="155"/>
      <c r="H120" s="138">
        <f t="shared" si="3"/>
        <v>0</v>
      </c>
    </row>
    <row r="121" spans="1:8" s="121" customFormat="1" ht="14.25" customHeight="1">
      <c r="A121" s="155"/>
      <c r="B121" s="504"/>
      <c r="C121" s="504"/>
      <c r="D121" s="504"/>
      <c r="E121" s="504"/>
      <c r="F121" s="504"/>
      <c r="G121" s="155"/>
      <c r="H121" s="138">
        <f t="shared" si="3"/>
        <v>0</v>
      </c>
    </row>
    <row r="122" spans="1:8" s="121" customFormat="1" ht="14.25" customHeight="1">
      <c r="A122" s="155"/>
      <c r="B122" s="504" t="s">
        <v>2600</v>
      </c>
      <c r="C122" s="504"/>
      <c r="D122" s="504"/>
      <c r="E122" s="504"/>
      <c r="F122" s="504"/>
      <c r="G122" s="155"/>
      <c r="H122" s="138">
        <f t="shared" si="3"/>
        <v>0</v>
      </c>
    </row>
    <row r="123" spans="1:8" s="121" customFormat="1" ht="14.25" customHeight="1">
      <c r="A123" s="155">
        <f>A120+1</f>
        <v>84</v>
      </c>
      <c r="B123" s="157" t="s">
        <v>2601</v>
      </c>
      <c r="C123" s="137">
        <v>17000</v>
      </c>
      <c r="D123" s="497" t="s">
        <v>2602</v>
      </c>
      <c r="E123" s="497"/>
      <c r="F123" s="497"/>
      <c r="G123" s="155"/>
      <c r="H123" s="138">
        <f t="shared" si="3"/>
        <v>0</v>
      </c>
    </row>
    <row r="124" spans="1:8" s="121" customFormat="1" ht="14.25" customHeight="1">
      <c r="A124" s="155">
        <f aca="true" t="shared" si="6" ref="A124:A138">A123+1</f>
        <v>85</v>
      </c>
      <c r="B124" s="157" t="s">
        <v>2603</v>
      </c>
      <c r="C124" s="137">
        <v>14800</v>
      </c>
      <c r="D124" s="497" t="s">
        <v>2604</v>
      </c>
      <c r="E124" s="497"/>
      <c r="F124" s="497"/>
      <c r="G124" s="155"/>
      <c r="H124" s="138">
        <f t="shared" si="3"/>
        <v>0</v>
      </c>
    </row>
    <row r="125" spans="1:8" s="121" customFormat="1" ht="14.25" customHeight="1">
      <c r="A125" s="155">
        <f t="shared" si="6"/>
        <v>86</v>
      </c>
      <c r="B125" s="157" t="s">
        <v>2605</v>
      </c>
      <c r="C125" s="137">
        <v>5400</v>
      </c>
      <c r="D125" s="497" t="s">
        <v>2606</v>
      </c>
      <c r="E125" s="497"/>
      <c r="F125" s="497"/>
      <c r="G125" s="155"/>
      <c r="H125" s="138">
        <f t="shared" si="3"/>
        <v>0</v>
      </c>
    </row>
    <row r="126" spans="1:8" s="121" customFormat="1" ht="14.25" customHeight="1">
      <c r="A126" s="155">
        <f t="shared" si="6"/>
        <v>87</v>
      </c>
      <c r="B126" s="151" t="s">
        <v>2560</v>
      </c>
      <c r="C126" s="139">
        <v>3700</v>
      </c>
      <c r="D126" s="505" t="s">
        <v>2607</v>
      </c>
      <c r="E126" s="505"/>
      <c r="F126" s="505"/>
      <c r="G126" s="155"/>
      <c r="H126" s="138">
        <f t="shared" si="3"/>
        <v>0</v>
      </c>
    </row>
    <row r="127" spans="1:8" s="121" customFormat="1" ht="14.25" customHeight="1">
      <c r="A127" s="155">
        <f t="shared" si="6"/>
        <v>88</v>
      </c>
      <c r="B127" s="151" t="s">
        <v>2562</v>
      </c>
      <c r="C127" s="137">
        <v>2800</v>
      </c>
      <c r="D127" s="506" t="s">
        <v>2563</v>
      </c>
      <c r="E127" s="506"/>
      <c r="F127" s="506"/>
      <c r="G127" s="155"/>
      <c r="H127" s="138">
        <f t="shared" si="3"/>
        <v>0</v>
      </c>
    </row>
    <row r="128" spans="1:8" s="121" customFormat="1" ht="14.25" customHeight="1">
      <c r="A128" s="155">
        <f t="shared" si="6"/>
        <v>89</v>
      </c>
      <c r="B128" s="151" t="s">
        <v>2608</v>
      </c>
      <c r="C128" s="139">
        <v>2300</v>
      </c>
      <c r="D128" s="502" t="s">
        <v>2609</v>
      </c>
      <c r="E128" s="502"/>
      <c r="F128" s="502"/>
      <c r="G128" s="155"/>
      <c r="H128" s="138">
        <f t="shared" si="3"/>
        <v>0</v>
      </c>
    </row>
    <row r="129" spans="1:8" s="121" customFormat="1" ht="14.25" customHeight="1">
      <c r="A129" s="155">
        <f t="shared" si="6"/>
        <v>90</v>
      </c>
      <c r="B129" s="156" t="s">
        <v>2566</v>
      </c>
      <c r="C129" s="159">
        <v>3200</v>
      </c>
      <c r="D129" s="505" t="s">
        <v>2567</v>
      </c>
      <c r="E129" s="505"/>
      <c r="F129" s="505"/>
      <c r="G129" s="155"/>
      <c r="H129" s="138">
        <f t="shared" si="3"/>
        <v>0</v>
      </c>
    </row>
    <row r="130" spans="1:8" s="121" customFormat="1" ht="14.25" customHeight="1">
      <c r="A130" s="155">
        <f t="shared" si="6"/>
        <v>91</v>
      </c>
      <c r="B130" s="151" t="s">
        <v>2564</v>
      </c>
      <c r="C130" s="139">
        <v>2300</v>
      </c>
      <c r="D130" s="505" t="s">
        <v>2565</v>
      </c>
      <c r="E130" s="505"/>
      <c r="F130" s="505"/>
      <c r="G130" s="155"/>
      <c r="H130" s="138">
        <f t="shared" si="3"/>
        <v>0</v>
      </c>
    </row>
    <row r="131" spans="1:8" s="121" customFormat="1" ht="14.25" customHeight="1">
      <c r="A131" s="155">
        <f t="shared" si="6"/>
        <v>92</v>
      </c>
      <c r="B131" s="151" t="s">
        <v>2610</v>
      </c>
      <c r="C131" s="137">
        <v>6100</v>
      </c>
      <c r="D131" s="497" t="s">
        <v>2611</v>
      </c>
      <c r="E131" s="497"/>
      <c r="F131" s="497"/>
      <c r="G131" s="155"/>
      <c r="H131" s="138">
        <f t="shared" si="3"/>
        <v>0</v>
      </c>
    </row>
    <row r="132" spans="1:8" s="121" customFormat="1" ht="14.25" customHeight="1">
      <c r="A132" s="155">
        <f t="shared" si="6"/>
        <v>93</v>
      </c>
      <c r="B132" s="136" t="s">
        <v>2538</v>
      </c>
      <c r="C132" s="137">
        <v>2200</v>
      </c>
      <c r="D132" s="505" t="s">
        <v>2539</v>
      </c>
      <c r="E132" s="505"/>
      <c r="F132" s="505"/>
      <c r="G132" s="155"/>
      <c r="H132" s="138">
        <f t="shared" si="3"/>
        <v>0</v>
      </c>
    </row>
    <row r="133" spans="1:8" s="121" customFormat="1" ht="14.25" customHeight="1">
      <c r="A133" s="155">
        <f t="shared" si="6"/>
        <v>94</v>
      </c>
      <c r="B133" s="136" t="s">
        <v>2540</v>
      </c>
      <c r="C133" s="137">
        <v>2200</v>
      </c>
      <c r="D133" s="505" t="s">
        <v>2541</v>
      </c>
      <c r="E133" s="505"/>
      <c r="F133" s="505"/>
      <c r="G133" s="155"/>
      <c r="H133" s="138">
        <f t="shared" si="3"/>
        <v>0</v>
      </c>
    </row>
    <row r="134" spans="1:8" s="121" customFormat="1" ht="14.25" customHeight="1">
      <c r="A134" s="155">
        <f t="shared" si="6"/>
        <v>95</v>
      </c>
      <c r="B134" s="156" t="s">
        <v>2612</v>
      </c>
      <c r="C134" s="160">
        <v>3700</v>
      </c>
      <c r="D134" s="497" t="s">
        <v>2613</v>
      </c>
      <c r="E134" s="497"/>
      <c r="F134" s="497"/>
      <c r="G134" s="155"/>
      <c r="H134" s="138">
        <f t="shared" si="3"/>
        <v>0</v>
      </c>
    </row>
    <row r="135" spans="1:8" s="121" customFormat="1" ht="14.25" customHeight="1">
      <c r="A135" s="155">
        <f t="shared" si="6"/>
        <v>96</v>
      </c>
      <c r="B135" s="157" t="s">
        <v>2568</v>
      </c>
      <c r="C135" s="158">
        <v>2300</v>
      </c>
      <c r="D135" s="501" t="s">
        <v>2569</v>
      </c>
      <c r="E135" s="501"/>
      <c r="F135" s="501"/>
      <c r="G135" s="155"/>
      <c r="H135" s="138">
        <f t="shared" si="3"/>
        <v>0</v>
      </c>
    </row>
    <row r="136" spans="1:8" s="121" customFormat="1" ht="14.25" customHeight="1">
      <c r="A136" s="155">
        <f t="shared" si="6"/>
        <v>97</v>
      </c>
      <c r="B136" s="157" t="s">
        <v>2558</v>
      </c>
      <c r="C136" s="139">
        <v>1550</v>
      </c>
      <c r="D136" s="502" t="s">
        <v>2559</v>
      </c>
      <c r="E136" s="502"/>
      <c r="F136" s="502"/>
      <c r="G136" s="155"/>
      <c r="H136" s="138">
        <f t="shared" si="3"/>
        <v>0</v>
      </c>
    </row>
    <row r="137" spans="1:8" s="121" customFormat="1" ht="14.25" customHeight="1">
      <c r="A137" s="155">
        <f t="shared" si="6"/>
        <v>98</v>
      </c>
      <c r="B137" s="157" t="s">
        <v>2614</v>
      </c>
      <c r="C137" s="139">
        <v>1550</v>
      </c>
      <c r="D137" s="505" t="s">
        <v>2615</v>
      </c>
      <c r="E137" s="505"/>
      <c r="F137" s="505"/>
      <c r="G137" s="155"/>
      <c r="H137" s="138">
        <f t="shared" si="3"/>
        <v>0</v>
      </c>
    </row>
    <row r="138" spans="1:8" s="121" customFormat="1" ht="14.25" customHeight="1">
      <c r="A138" s="155">
        <f t="shared" si="6"/>
        <v>99</v>
      </c>
      <c r="B138" s="155" t="s">
        <v>2570</v>
      </c>
      <c r="C138" s="158">
        <v>5650</v>
      </c>
      <c r="D138" s="509" t="s">
        <v>2571</v>
      </c>
      <c r="E138" s="509"/>
      <c r="F138" s="509"/>
      <c r="G138" s="155"/>
      <c r="H138" s="138">
        <f t="shared" si="3"/>
        <v>0</v>
      </c>
    </row>
    <row r="139" spans="1:8" s="121" customFormat="1" ht="14.25" customHeight="1">
      <c r="A139" s="155"/>
      <c r="B139" s="504"/>
      <c r="C139" s="504"/>
      <c r="D139" s="504"/>
      <c r="E139" s="504"/>
      <c r="F139" s="504"/>
      <c r="G139" s="155"/>
      <c r="H139" s="138">
        <f t="shared" si="3"/>
        <v>0</v>
      </c>
    </row>
    <row r="140" spans="1:8" s="121" customFormat="1" ht="14.25" customHeight="1">
      <c r="A140" s="155"/>
      <c r="B140" s="504" t="s">
        <v>2616</v>
      </c>
      <c r="C140" s="504"/>
      <c r="D140" s="504"/>
      <c r="E140" s="504"/>
      <c r="F140" s="504"/>
      <c r="G140" s="155"/>
      <c r="H140" s="138">
        <f t="shared" si="3"/>
        <v>0</v>
      </c>
    </row>
    <row r="141" spans="1:8" s="121" customFormat="1" ht="14.25" customHeight="1">
      <c r="A141" s="155">
        <f>A138+1</f>
        <v>100</v>
      </c>
      <c r="B141" s="156" t="s">
        <v>2617</v>
      </c>
      <c r="C141" s="160">
        <v>18100</v>
      </c>
      <c r="D141" s="509"/>
      <c r="E141" s="509"/>
      <c r="F141" s="509"/>
      <c r="G141" s="155"/>
      <c r="H141" s="138">
        <f t="shared" si="3"/>
        <v>0</v>
      </c>
    </row>
    <row r="142" spans="1:8" s="121" customFormat="1" ht="14.25" customHeight="1">
      <c r="A142" s="155">
        <f aca="true" t="shared" si="7" ref="A142:A170">A141+1</f>
        <v>101</v>
      </c>
      <c r="B142" s="156" t="s">
        <v>2618</v>
      </c>
      <c r="C142" s="160">
        <v>1350</v>
      </c>
      <c r="D142" s="497" t="s">
        <v>2619</v>
      </c>
      <c r="E142" s="497"/>
      <c r="F142" s="497"/>
      <c r="G142" s="155"/>
      <c r="H142" s="138">
        <f t="shared" si="3"/>
        <v>0</v>
      </c>
    </row>
    <row r="143" spans="1:8" s="121" customFormat="1" ht="14.25" customHeight="1">
      <c r="A143" s="155">
        <f t="shared" si="7"/>
        <v>102</v>
      </c>
      <c r="B143" s="156" t="s">
        <v>2620</v>
      </c>
      <c r="C143" s="160">
        <v>5600</v>
      </c>
      <c r="D143" s="497" t="s">
        <v>2621</v>
      </c>
      <c r="E143" s="497"/>
      <c r="F143" s="497"/>
      <c r="G143" s="155"/>
      <c r="H143" s="138">
        <f t="shared" si="3"/>
        <v>0</v>
      </c>
    </row>
    <row r="144" spans="1:8" s="121" customFormat="1" ht="14.25" customHeight="1">
      <c r="A144" s="155">
        <f t="shared" si="7"/>
        <v>103</v>
      </c>
      <c r="B144" s="156" t="s">
        <v>2622</v>
      </c>
      <c r="C144" s="160">
        <v>3700</v>
      </c>
      <c r="D144" s="497" t="s">
        <v>2623</v>
      </c>
      <c r="E144" s="497"/>
      <c r="F144" s="497"/>
      <c r="G144" s="155"/>
      <c r="H144" s="138">
        <f t="shared" si="3"/>
        <v>0</v>
      </c>
    </row>
    <row r="145" spans="1:8" s="121" customFormat="1" ht="14.25" customHeight="1">
      <c r="A145" s="155">
        <f t="shared" si="7"/>
        <v>104</v>
      </c>
      <c r="B145" s="156" t="s">
        <v>2624</v>
      </c>
      <c r="C145" s="140">
        <v>4450</v>
      </c>
      <c r="D145" s="497" t="s">
        <v>2625</v>
      </c>
      <c r="E145" s="497"/>
      <c r="F145" s="497"/>
      <c r="G145" s="155"/>
      <c r="H145" s="138">
        <f t="shared" si="3"/>
        <v>0</v>
      </c>
    </row>
    <row r="146" spans="1:8" s="121" customFormat="1" ht="14.25" customHeight="1">
      <c r="A146" s="155">
        <f t="shared" si="7"/>
        <v>105</v>
      </c>
      <c r="B146" s="151" t="s">
        <v>2626</v>
      </c>
      <c r="C146" s="137">
        <v>3900</v>
      </c>
      <c r="D146" s="497" t="s">
        <v>2627</v>
      </c>
      <c r="E146" s="497"/>
      <c r="F146" s="497"/>
      <c r="G146" s="155"/>
      <c r="H146" s="138">
        <f t="shared" si="3"/>
        <v>0</v>
      </c>
    </row>
    <row r="147" spans="1:8" s="121" customFormat="1" ht="14.25" customHeight="1">
      <c r="A147" s="155">
        <f t="shared" si="7"/>
        <v>106</v>
      </c>
      <c r="B147" s="156" t="s">
        <v>2628</v>
      </c>
      <c r="C147" s="159">
        <v>6100</v>
      </c>
      <c r="D147" s="497" t="s">
        <v>2629</v>
      </c>
      <c r="E147" s="497"/>
      <c r="F147" s="497"/>
      <c r="G147" s="155"/>
      <c r="H147" s="138">
        <f t="shared" si="3"/>
        <v>0</v>
      </c>
    </row>
    <row r="148" spans="1:8" s="121" customFormat="1" ht="14.25" customHeight="1">
      <c r="A148" s="155">
        <f t="shared" si="7"/>
        <v>107</v>
      </c>
      <c r="B148" s="151" t="s">
        <v>2630</v>
      </c>
      <c r="C148" s="137">
        <v>7650</v>
      </c>
      <c r="D148" s="497" t="s">
        <v>2611</v>
      </c>
      <c r="E148" s="497"/>
      <c r="F148" s="497"/>
      <c r="G148" s="155"/>
      <c r="H148" s="138">
        <f t="shared" si="3"/>
        <v>0</v>
      </c>
    </row>
    <row r="149" spans="1:8" s="121" customFormat="1" ht="14.25" customHeight="1">
      <c r="A149" s="155">
        <f t="shared" si="7"/>
        <v>108</v>
      </c>
      <c r="B149" s="156" t="s">
        <v>2631</v>
      </c>
      <c r="C149" s="160">
        <v>2800</v>
      </c>
      <c r="D149" s="497" t="s">
        <v>2632</v>
      </c>
      <c r="E149" s="497"/>
      <c r="F149" s="497"/>
      <c r="G149" s="155"/>
      <c r="H149" s="138">
        <f t="shared" si="3"/>
        <v>0</v>
      </c>
    </row>
    <row r="150" spans="1:8" s="121" customFormat="1" ht="14.25" customHeight="1">
      <c r="A150" s="155">
        <f t="shared" si="7"/>
        <v>109</v>
      </c>
      <c r="B150" s="151" t="s">
        <v>2633</v>
      </c>
      <c r="C150" s="137">
        <v>9650</v>
      </c>
      <c r="D150" s="497" t="s">
        <v>2634</v>
      </c>
      <c r="E150" s="497"/>
      <c r="F150" s="497"/>
      <c r="G150" s="155"/>
      <c r="H150" s="138">
        <f t="shared" si="3"/>
        <v>0</v>
      </c>
    </row>
    <row r="151" spans="1:8" s="121" customFormat="1" ht="14.25" customHeight="1">
      <c r="A151" s="155">
        <f t="shared" si="7"/>
        <v>110</v>
      </c>
      <c r="B151" s="156" t="s">
        <v>2635</v>
      </c>
      <c r="C151" s="160">
        <v>4500</v>
      </c>
      <c r="D151" s="497" t="s">
        <v>2636</v>
      </c>
      <c r="E151" s="497"/>
      <c r="F151" s="497"/>
      <c r="G151" s="155"/>
      <c r="H151" s="138">
        <f t="shared" si="3"/>
        <v>0</v>
      </c>
    </row>
    <row r="152" spans="1:8" s="121" customFormat="1" ht="14.25" customHeight="1">
      <c r="A152" s="155">
        <f t="shared" si="7"/>
        <v>111</v>
      </c>
      <c r="B152" s="151" t="s">
        <v>2579</v>
      </c>
      <c r="C152" s="137">
        <v>1850</v>
      </c>
      <c r="D152" s="497" t="s">
        <v>2580</v>
      </c>
      <c r="E152" s="497"/>
      <c r="F152" s="497"/>
      <c r="G152" s="155"/>
      <c r="H152" s="138">
        <f t="shared" si="3"/>
        <v>0</v>
      </c>
    </row>
    <row r="153" spans="1:8" s="121" customFormat="1" ht="14.25" customHeight="1">
      <c r="A153" s="155">
        <f t="shared" si="7"/>
        <v>112</v>
      </c>
      <c r="B153" s="151" t="s">
        <v>2637</v>
      </c>
      <c r="C153" s="137">
        <v>2250</v>
      </c>
      <c r="D153" s="497" t="s">
        <v>2638</v>
      </c>
      <c r="E153" s="497"/>
      <c r="F153" s="497"/>
      <c r="G153" s="155"/>
      <c r="H153" s="138">
        <f t="shared" si="3"/>
        <v>0</v>
      </c>
    </row>
    <row r="154" spans="1:8" s="121" customFormat="1" ht="14.25" customHeight="1">
      <c r="A154" s="155">
        <f t="shared" si="7"/>
        <v>113</v>
      </c>
      <c r="B154" s="151" t="s">
        <v>2639</v>
      </c>
      <c r="C154" s="137">
        <v>1950</v>
      </c>
      <c r="D154" s="497" t="s">
        <v>2585</v>
      </c>
      <c r="E154" s="497"/>
      <c r="F154" s="497"/>
      <c r="G154" s="155"/>
      <c r="H154" s="138">
        <f t="shared" si="3"/>
        <v>0</v>
      </c>
    </row>
    <row r="155" spans="1:8" s="121" customFormat="1" ht="14.25" customHeight="1">
      <c r="A155" s="155">
        <f t="shared" si="7"/>
        <v>114</v>
      </c>
      <c r="B155" s="151" t="s">
        <v>2640</v>
      </c>
      <c r="C155" s="137">
        <v>1950</v>
      </c>
      <c r="D155" s="497" t="s">
        <v>2587</v>
      </c>
      <c r="E155" s="497"/>
      <c r="F155" s="497"/>
      <c r="G155" s="155"/>
      <c r="H155" s="138">
        <f aca="true" t="shared" si="8" ref="H155:H218">C155*G155</f>
        <v>0</v>
      </c>
    </row>
    <row r="156" spans="1:8" s="121" customFormat="1" ht="14.25" customHeight="1">
      <c r="A156" s="155">
        <f t="shared" si="7"/>
        <v>115</v>
      </c>
      <c r="B156" s="151" t="s">
        <v>2641</v>
      </c>
      <c r="C156" s="137">
        <v>1950</v>
      </c>
      <c r="D156" s="497" t="s">
        <v>2642</v>
      </c>
      <c r="E156" s="497"/>
      <c r="F156" s="497"/>
      <c r="G156" s="155"/>
      <c r="H156" s="138">
        <f t="shared" si="8"/>
        <v>0</v>
      </c>
    </row>
    <row r="157" spans="1:8" s="121" customFormat="1" ht="14.25" customHeight="1">
      <c r="A157" s="155">
        <f t="shared" si="7"/>
        <v>116</v>
      </c>
      <c r="B157" s="151" t="s">
        <v>2643</v>
      </c>
      <c r="C157" s="137">
        <v>1950</v>
      </c>
      <c r="D157" s="497" t="s">
        <v>2644</v>
      </c>
      <c r="E157" s="497"/>
      <c r="F157" s="497"/>
      <c r="G157" s="155"/>
      <c r="H157" s="138">
        <f t="shared" si="8"/>
        <v>0</v>
      </c>
    </row>
    <row r="158" spans="1:8" s="121" customFormat="1" ht="14.25" customHeight="1">
      <c r="A158" s="155">
        <f t="shared" si="7"/>
        <v>117</v>
      </c>
      <c r="B158" s="151" t="s">
        <v>2645</v>
      </c>
      <c r="C158" s="137">
        <v>1950</v>
      </c>
      <c r="D158" s="497" t="s">
        <v>2646</v>
      </c>
      <c r="E158" s="497"/>
      <c r="F158" s="497"/>
      <c r="G158" s="155"/>
      <c r="H158" s="138">
        <f t="shared" si="8"/>
        <v>0</v>
      </c>
    </row>
    <row r="159" spans="1:8" s="121" customFormat="1" ht="14.25" customHeight="1">
      <c r="A159" s="155">
        <f t="shared" si="7"/>
        <v>118</v>
      </c>
      <c r="B159" s="151" t="s">
        <v>2647</v>
      </c>
      <c r="C159" s="159">
        <v>1900</v>
      </c>
      <c r="D159" s="497" t="s">
        <v>2648</v>
      </c>
      <c r="E159" s="497"/>
      <c r="F159" s="497"/>
      <c r="G159" s="155"/>
      <c r="H159" s="138">
        <f t="shared" si="8"/>
        <v>0</v>
      </c>
    </row>
    <row r="160" spans="1:8" s="121" customFormat="1" ht="14.25" customHeight="1">
      <c r="A160" s="155">
        <f t="shared" si="7"/>
        <v>119</v>
      </c>
      <c r="B160" s="151" t="s">
        <v>2649</v>
      </c>
      <c r="C160" s="159">
        <v>1900</v>
      </c>
      <c r="D160" s="497" t="s">
        <v>2650</v>
      </c>
      <c r="E160" s="497"/>
      <c r="F160" s="497"/>
      <c r="G160" s="155"/>
      <c r="H160" s="138">
        <f t="shared" si="8"/>
        <v>0</v>
      </c>
    </row>
    <row r="161" spans="1:8" s="121" customFormat="1" ht="14.25" customHeight="1">
      <c r="A161" s="155">
        <f t="shared" si="7"/>
        <v>120</v>
      </c>
      <c r="B161" s="156" t="s">
        <v>2549</v>
      </c>
      <c r="C161" s="139">
        <v>3700</v>
      </c>
      <c r="D161" s="505" t="s">
        <v>2550</v>
      </c>
      <c r="E161" s="505"/>
      <c r="F161" s="505"/>
      <c r="G161" s="155"/>
      <c r="H161" s="138">
        <f t="shared" si="8"/>
        <v>0</v>
      </c>
    </row>
    <row r="162" spans="1:8" s="121" customFormat="1" ht="14.25" customHeight="1">
      <c r="A162" s="155">
        <f t="shared" si="7"/>
        <v>121</v>
      </c>
      <c r="B162" s="151" t="s">
        <v>2547</v>
      </c>
      <c r="C162" s="139">
        <v>2300</v>
      </c>
      <c r="D162" s="505" t="s">
        <v>2651</v>
      </c>
      <c r="E162" s="505"/>
      <c r="F162" s="505"/>
      <c r="G162" s="155"/>
      <c r="H162" s="138">
        <f t="shared" si="8"/>
        <v>0</v>
      </c>
    </row>
    <row r="163" spans="1:8" s="121" customFormat="1" ht="14.25" customHeight="1">
      <c r="A163" s="155">
        <f t="shared" si="7"/>
        <v>122</v>
      </c>
      <c r="B163" s="156" t="s">
        <v>2652</v>
      </c>
      <c r="C163" s="137">
        <v>4350</v>
      </c>
      <c r="D163" s="505" t="s">
        <v>2653</v>
      </c>
      <c r="E163" s="505"/>
      <c r="F163" s="505"/>
      <c r="G163" s="155"/>
      <c r="H163" s="138">
        <f t="shared" si="8"/>
        <v>0</v>
      </c>
    </row>
    <row r="164" spans="1:8" s="121" customFormat="1" ht="14.25" customHeight="1">
      <c r="A164" s="155">
        <f t="shared" si="7"/>
        <v>123</v>
      </c>
      <c r="B164" s="151" t="s">
        <v>2590</v>
      </c>
      <c r="C164" s="137">
        <v>1550</v>
      </c>
      <c r="D164" s="497" t="s">
        <v>2591</v>
      </c>
      <c r="E164" s="497"/>
      <c r="F164" s="497"/>
      <c r="G164" s="155"/>
      <c r="H164" s="138">
        <f t="shared" si="8"/>
        <v>0</v>
      </c>
    </row>
    <row r="165" spans="1:8" s="121" customFormat="1" ht="14.25" customHeight="1">
      <c r="A165" s="155">
        <f t="shared" si="7"/>
        <v>124</v>
      </c>
      <c r="B165" s="136" t="s">
        <v>2538</v>
      </c>
      <c r="C165" s="137">
        <v>2200</v>
      </c>
      <c r="D165" s="505" t="s">
        <v>2539</v>
      </c>
      <c r="E165" s="505"/>
      <c r="F165" s="505"/>
      <c r="G165" s="155"/>
      <c r="H165" s="138">
        <f t="shared" si="8"/>
        <v>0</v>
      </c>
    </row>
    <row r="166" spans="1:8" s="121" customFormat="1" ht="14.25" customHeight="1">
      <c r="A166" s="155">
        <f t="shared" si="7"/>
        <v>125</v>
      </c>
      <c r="B166" s="136" t="s">
        <v>2540</v>
      </c>
      <c r="C166" s="137">
        <v>2200</v>
      </c>
      <c r="D166" s="505" t="s">
        <v>2541</v>
      </c>
      <c r="E166" s="505"/>
      <c r="F166" s="505"/>
      <c r="G166" s="155"/>
      <c r="H166" s="138">
        <f t="shared" si="8"/>
        <v>0</v>
      </c>
    </row>
    <row r="167" spans="1:8" s="121" customFormat="1" ht="14.25" customHeight="1">
      <c r="A167" s="155">
        <f t="shared" si="7"/>
        <v>126</v>
      </c>
      <c r="B167" s="151" t="s">
        <v>2592</v>
      </c>
      <c r="C167" s="137">
        <v>1550</v>
      </c>
      <c r="D167" s="507" t="s">
        <v>2593</v>
      </c>
      <c r="E167" s="507"/>
      <c r="F167" s="507"/>
      <c r="G167" s="155"/>
      <c r="H167" s="138">
        <f t="shared" si="8"/>
        <v>0</v>
      </c>
    </row>
    <row r="168" spans="1:8" s="121" customFormat="1" ht="14.25" customHeight="1">
      <c r="A168" s="155">
        <f t="shared" si="7"/>
        <v>127</v>
      </c>
      <c r="B168" s="151" t="s">
        <v>2594</v>
      </c>
      <c r="C168" s="137">
        <v>1550</v>
      </c>
      <c r="D168" s="507" t="s">
        <v>2654</v>
      </c>
      <c r="E168" s="507"/>
      <c r="F168" s="507"/>
      <c r="G168" s="155"/>
      <c r="H168" s="138">
        <f t="shared" si="8"/>
        <v>0</v>
      </c>
    </row>
    <row r="169" spans="1:8" s="121" customFormat="1" ht="14.25" customHeight="1">
      <c r="A169" s="155">
        <f t="shared" si="7"/>
        <v>128</v>
      </c>
      <c r="B169" s="151" t="s">
        <v>2596</v>
      </c>
      <c r="C169" s="137">
        <v>1550</v>
      </c>
      <c r="D169" s="507" t="s">
        <v>2655</v>
      </c>
      <c r="E169" s="507"/>
      <c r="F169" s="507"/>
      <c r="G169" s="155"/>
      <c r="H169" s="138">
        <f t="shared" si="8"/>
        <v>0</v>
      </c>
    </row>
    <row r="170" spans="1:8" s="121" customFormat="1" ht="14.25" customHeight="1">
      <c r="A170" s="155">
        <f t="shared" si="7"/>
        <v>129</v>
      </c>
      <c r="B170" s="151" t="s">
        <v>2598</v>
      </c>
      <c r="C170" s="137">
        <v>1550</v>
      </c>
      <c r="D170" s="508" t="s">
        <v>2656</v>
      </c>
      <c r="E170" s="508"/>
      <c r="F170" s="508"/>
      <c r="G170" s="155"/>
      <c r="H170" s="138">
        <f t="shared" si="8"/>
        <v>0</v>
      </c>
    </row>
    <row r="171" spans="1:8" s="121" customFormat="1" ht="14.25" customHeight="1">
      <c r="A171" s="155"/>
      <c r="B171" s="504"/>
      <c r="C171" s="504"/>
      <c r="D171" s="504"/>
      <c r="E171" s="504"/>
      <c r="F171" s="504"/>
      <c r="G171" s="155"/>
      <c r="H171" s="138">
        <f t="shared" si="8"/>
        <v>0</v>
      </c>
    </row>
    <row r="172" spans="1:8" s="121" customFormat="1" ht="14.25" customHeight="1">
      <c r="A172" s="155"/>
      <c r="B172" s="504" t="s">
        <v>2657</v>
      </c>
      <c r="C172" s="504"/>
      <c r="D172" s="504"/>
      <c r="E172" s="504"/>
      <c r="F172" s="504"/>
      <c r="G172" s="155"/>
      <c r="H172" s="138">
        <f t="shared" si="8"/>
        <v>0</v>
      </c>
    </row>
    <row r="173" spans="1:8" s="121" customFormat="1" ht="14.25" customHeight="1">
      <c r="A173" s="155">
        <f>A170+1</f>
        <v>130</v>
      </c>
      <c r="B173" s="151" t="s">
        <v>2543</v>
      </c>
      <c r="C173" s="137">
        <v>1550</v>
      </c>
      <c r="D173" s="505" t="s">
        <v>2544</v>
      </c>
      <c r="E173" s="505"/>
      <c r="F173" s="505"/>
      <c r="G173" s="155"/>
      <c r="H173" s="138">
        <f t="shared" si="8"/>
        <v>0</v>
      </c>
    </row>
    <row r="174" spans="1:8" s="121" customFormat="1" ht="14.25" customHeight="1">
      <c r="A174" s="155">
        <f aca="true" t="shared" si="9" ref="A174:A185">A173+1</f>
        <v>131</v>
      </c>
      <c r="B174" s="151" t="s">
        <v>2558</v>
      </c>
      <c r="C174" s="137">
        <v>1550</v>
      </c>
      <c r="D174" s="502" t="s">
        <v>2559</v>
      </c>
      <c r="E174" s="502"/>
      <c r="F174" s="502"/>
      <c r="G174" s="155"/>
      <c r="H174" s="138">
        <f t="shared" si="8"/>
        <v>0</v>
      </c>
    </row>
    <row r="175" spans="1:8" s="121" customFormat="1" ht="14.25" customHeight="1">
      <c r="A175" s="155">
        <f t="shared" si="9"/>
        <v>132</v>
      </c>
      <c r="B175" s="151" t="s">
        <v>2545</v>
      </c>
      <c r="C175" s="137">
        <v>1550</v>
      </c>
      <c r="D175" s="502" t="s">
        <v>2546</v>
      </c>
      <c r="E175" s="502"/>
      <c r="F175" s="502"/>
      <c r="G175" s="155"/>
      <c r="H175" s="138">
        <f t="shared" si="8"/>
        <v>0</v>
      </c>
    </row>
    <row r="176" spans="1:8" s="121" customFormat="1" ht="14.25" customHeight="1">
      <c r="A176" s="155">
        <f t="shared" si="9"/>
        <v>133</v>
      </c>
      <c r="B176" s="151" t="s">
        <v>2560</v>
      </c>
      <c r="C176" s="139">
        <v>3700</v>
      </c>
      <c r="D176" s="505" t="s">
        <v>2658</v>
      </c>
      <c r="E176" s="505"/>
      <c r="F176" s="505"/>
      <c r="G176" s="155"/>
      <c r="H176" s="138">
        <f t="shared" si="8"/>
        <v>0</v>
      </c>
    </row>
    <row r="177" spans="1:8" s="121" customFormat="1" ht="14.25" customHeight="1">
      <c r="A177" s="155">
        <f t="shared" si="9"/>
        <v>134</v>
      </c>
      <c r="B177" s="151" t="s">
        <v>2659</v>
      </c>
      <c r="C177" s="137">
        <v>1950</v>
      </c>
      <c r="D177" s="497" t="s">
        <v>2660</v>
      </c>
      <c r="E177" s="497"/>
      <c r="F177" s="497"/>
      <c r="G177" s="155"/>
      <c r="H177" s="138">
        <f t="shared" si="8"/>
        <v>0</v>
      </c>
    </row>
    <row r="178" spans="1:8" s="121" customFormat="1" ht="14.25" customHeight="1">
      <c r="A178" s="155">
        <f t="shared" si="9"/>
        <v>135</v>
      </c>
      <c r="B178" s="151" t="s">
        <v>2661</v>
      </c>
      <c r="C178" s="137">
        <v>1950</v>
      </c>
      <c r="D178" s="497" t="s">
        <v>2662</v>
      </c>
      <c r="E178" s="497"/>
      <c r="F178" s="497"/>
      <c r="G178" s="155"/>
      <c r="H178" s="138">
        <f t="shared" si="8"/>
        <v>0</v>
      </c>
    </row>
    <row r="179" spans="1:8" s="121" customFormat="1" ht="14.25" customHeight="1">
      <c r="A179" s="155">
        <f t="shared" si="9"/>
        <v>136</v>
      </c>
      <c r="B179" s="151" t="s">
        <v>2663</v>
      </c>
      <c r="C179" s="159">
        <v>2400</v>
      </c>
      <c r="D179" s="497" t="s">
        <v>2664</v>
      </c>
      <c r="E179" s="497"/>
      <c r="F179" s="497"/>
      <c r="G179" s="155"/>
      <c r="H179" s="138">
        <f t="shared" si="8"/>
        <v>0</v>
      </c>
    </row>
    <row r="180" spans="1:8" s="121" customFormat="1" ht="14.25" customHeight="1">
      <c r="A180" s="155">
        <f t="shared" si="9"/>
        <v>137</v>
      </c>
      <c r="B180" s="151" t="s">
        <v>2562</v>
      </c>
      <c r="C180" s="137">
        <v>2800</v>
      </c>
      <c r="D180" s="506" t="s">
        <v>2563</v>
      </c>
      <c r="E180" s="506"/>
      <c r="F180" s="506"/>
      <c r="G180" s="155"/>
      <c r="H180" s="138">
        <f t="shared" si="8"/>
        <v>0</v>
      </c>
    </row>
    <row r="181" spans="1:8" s="121" customFormat="1" ht="14.25" customHeight="1">
      <c r="A181" s="155">
        <f t="shared" si="9"/>
        <v>138</v>
      </c>
      <c r="B181" s="151" t="s">
        <v>2564</v>
      </c>
      <c r="C181" s="139">
        <v>2300</v>
      </c>
      <c r="D181" s="505" t="s">
        <v>2565</v>
      </c>
      <c r="E181" s="505"/>
      <c r="F181" s="505"/>
      <c r="G181" s="155"/>
      <c r="H181" s="138">
        <f t="shared" si="8"/>
        <v>0</v>
      </c>
    </row>
    <row r="182" spans="1:8" s="121" customFormat="1" ht="14.25" customHeight="1">
      <c r="A182" s="155">
        <f t="shared" si="9"/>
        <v>139</v>
      </c>
      <c r="B182" s="157" t="s">
        <v>2568</v>
      </c>
      <c r="C182" s="158">
        <v>2300</v>
      </c>
      <c r="D182" s="501" t="s">
        <v>2569</v>
      </c>
      <c r="E182" s="501"/>
      <c r="F182" s="501"/>
      <c r="G182" s="155"/>
      <c r="H182" s="138">
        <f t="shared" si="8"/>
        <v>0</v>
      </c>
    </row>
    <row r="183" spans="1:8" s="121" customFormat="1" ht="14.25" customHeight="1">
      <c r="A183" s="155">
        <f t="shared" si="9"/>
        <v>140</v>
      </c>
      <c r="B183" s="151" t="s">
        <v>2608</v>
      </c>
      <c r="C183" s="139">
        <v>2300</v>
      </c>
      <c r="D183" s="505" t="s">
        <v>2609</v>
      </c>
      <c r="E183" s="505"/>
      <c r="F183" s="505"/>
      <c r="G183" s="155"/>
      <c r="H183" s="138">
        <f t="shared" si="8"/>
        <v>0</v>
      </c>
    </row>
    <row r="184" spans="1:8" s="121" customFormat="1" ht="14.25" customHeight="1">
      <c r="A184" s="155">
        <f t="shared" si="9"/>
        <v>141</v>
      </c>
      <c r="B184" s="161" t="s">
        <v>2665</v>
      </c>
      <c r="C184" s="139">
        <v>5500</v>
      </c>
      <c r="D184" s="505" t="s">
        <v>2666</v>
      </c>
      <c r="E184" s="505"/>
      <c r="F184" s="505"/>
      <c r="G184" s="155"/>
      <c r="H184" s="138">
        <f t="shared" si="8"/>
        <v>0</v>
      </c>
    </row>
    <row r="185" spans="1:8" s="121" customFormat="1" ht="14.25" customHeight="1">
      <c r="A185" s="155">
        <f t="shared" si="9"/>
        <v>142</v>
      </c>
      <c r="B185" s="155" t="s">
        <v>2570</v>
      </c>
      <c r="C185" s="158">
        <v>5650</v>
      </c>
      <c r="D185" s="509" t="s">
        <v>2571</v>
      </c>
      <c r="E185" s="509"/>
      <c r="F185" s="509"/>
      <c r="G185" s="155"/>
      <c r="H185" s="138">
        <f t="shared" si="8"/>
        <v>0</v>
      </c>
    </row>
    <row r="186" spans="1:8" s="121" customFormat="1" ht="14.25" customHeight="1">
      <c r="A186" s="155"/>
      <c r="B186" s="510"/>
      <c r="C186" s="510"/>
      <c r="D186" s="510"/>
      <c r="E186" s="510"/>
      <c r="F186" s="510"/>
      <c r="G186" s="155"/>
      <c r="H186" s="138">
        <f t="shared" si="8"/>
        <v>0</v>
      </c>
    </row>
    <row r="187" spans="1:8" s="121" customFormat="1" ht="14.25" customHeight="1">
      <c r="A187" s="155"/>
      <c r="B187" s="504"/>
      <c r="C187" s="504"/>
      <c r="D187" s="504"/>
      <c r="E187" s="504"/>
      <c r="F187" s="504"/>
      <c r="G187" s="155"/>
      <c r="H187" s="138">
        <f t="shared" si="8"/>
        <v>0</v>
      </c>
    </row>
    <row r="188" spans="1:8" s="121" customFormat="1" ht="14.25" customHeight="1">
      <c r="A188" s="155"/>
      <c r="B188" s="504"/>
      <c r="C188" s="504"/>
      <c r="D188" s="504"/>
      <c r="E188" s="504"/>
      <c r="F188" s="504"/>
      <c r="G188" s="155"/>
      <c r="H188" s="138">
        <f t="shared" si="8"/>
        <v>0</v>
      </c>
    </row>
    <row r="189" spans="1:8" s="121" customFormat="1" ht="14.25" customHeight="1">
      <c r="A189" s="155">
        <f>A185+1</f>
        <v>143</v>
      </c>
      <c r="B189" s="156" t="s">
        <v>2620</v>
      </c>
      <c r="C189" s="160">
        <v>5600</v>
      </c>
      <c r="D189" s="497" t="s">
        <v>2621</v>
      </c>
      <c r="E189" s="497"/>
      <c r="F189" s="497"/>
      <c r="G189" s="155"/>
      <c r="H189" s="138">
        <f t="shared" si="8"/>
        <v>0</v>
      </c>
    </row>
    <row r="190" spans="1:8" s="121" customFormat="1" ht="14.25" customHeight="1">
      <c r="A190" s="155">
        <f aca="true" t="shared" si="10" ref="A190:A224">A189+1</f>
        <v>144</v>
      </c>
      <c r="B190" s="151" t="s">
        <v>2667</v>
      </c>
      <c r="C190" s="137">
        <v>2250</v>
      </c>
      <c r="D190" s="497" t="s">
        <v>2576</v>
      </c>
      <c r="E190" s="497"/>
      <c r="F190" s="497"/>
      <c r="G190" s="155"/>
      <c r="H190" s="138">
        <f t="shared" si="8"/>
        <v>0</v>
      </c>
    </row>
    <row r="191" spans="1:8" s="121" customFormat="1" ht="14.25" customHeight="1">
      <c r="A191" s="155">
        <f t="shared" si="10"/>
        <v>145</v>
      </c>
      <c r="B191" s="151" t="s">
        <v>2668</v>
      </c>
      <c r="C191" s="137">
        <v>2250</v>
      </c>
      <c r="D191" s="497" t="s">
        <v>2578</v>
      </c>
      <c r="E191" s="497"/>
      <c r="F191" s="497"/>
      <c r="G191" s="155"/>
      <c r="H191" s="138">
        <f t="shared" si="8"/>
        <v>0</v>
      </c>
    </row>
    <row r="192" spans="1:8" s="121" customFormat="1" ht="14.25" customHeight="1">
      <c r="A192" s="155">
        <f t="shared" si="10"/>
        <v>146</v>
      </c>
      <c r="B192" s="151" t="s">
        <v>2626</v>
      </c>
      <c r="C192" s="137">
        <v>3900</v>
      </c>
      <c r="D192" s="497" t="s">
        <v>2627</v>
      </c>
      <c r="E192" s="497"/>
      <c r="F192" s="497"/>
      <c r="G192" s="155"/>
      <c r="H192" s="138">
        <f t="shared" si="8"/>
        <v>0</v>
      </c>
    </row>
    <row r="193" spans="1:8" s="121" customFormat="1" ht="14.25" customHeight="1">
      <c r="A193" s="155">
        <f t="shared" si="10"/>
        <v>147</v>
      </c>
      <c r="B193" s="151" t="s">
        <v>2579</v>
      </c>
      <c r="C193" s="137">
        <v>1850</v>
      </c>
      <c r="D193" s="497" t="s">
        <v>2580</v>
      </c>
      <c r="E193" s="497"/>
      <c r="F193" s="497"/>
      <c r="G193" s="155"/>
      <c r="H193" s="138">
        <f t="shared" si="8"/>
        <v>0</v>
      </c>
    </row>
    <row r="194" spans="1:8" s="121" customFormat="1" ht="14.25" customHeight="1">
      <c r="A194" s="155">
        <f t="shared" si="10"/>
        <v>148</v>
      </c>
      <c r="B194" s="151" t="s">
        <v>2637</v>
      </c>
      <c r="C194" s="137">
        <v>2250</v>
      </c>
      <c r="D194" s="497" t="s">
        <v>2669</v>
      </c>
      <c r="E194" s="497"/>
      <c r="F194" s="497"/>
      <c r="G194" s="155"/>
      <c r="H194" s="138">
        <f t="shared" si="8"/>
        <v>0</v>
      </c>
    </row>
    <row r="195" spans="1:8" s="121" customFormat="1" ht="14.25" customHeight="1">
      <c r="A195" s="157">
        <f t="shared" si="10"/>
        <v>149</v>
      </c>
      <c r="B195" s="151" t="s">
        <v>2670</v>
      </c>
      <c r="C195" s="137">
        <v>4350</v>
      </c>
      <c r="D195" s="489" t="s">
        <v>2671</v>
      </c>
      <c r="E195" s="489"/>
      <c r="F195" s="489"/>
      <c r="G195" s="155"/>
      <c r="H195" s="138">
        <f t="shared" si="8"/>
        <v>0</v>
      </c>
    </row>
    <row r="196" spans="1:8" s="121" customFormat="1" ht="14.25" customHeight="1">
      <c r="A196" s="157">
        <f t="shared" si="10"/>
        <v>150</v>
      </c>
      <c r="B196" s="156" t="s">
        <v>2549</v>
      </c>
      <c r="C196" s="139">
        <v>3700</v>
      </c>
      <c r="D196" s="505" t="s">
        <v>2550</v>
      </c>
      <c r="E196" s="505"/>
      <c r="F196" s="505"/>
      <c r="G196" s="155"/>
      <c r="H196" s="138">
        <f t="shared" si="8"/>
        <v>0</v>
      </c>
    </row>
    <row r="197" spans="1:8" s="121" customFormat="1" ht="14.25" customHeight="1">
      <c r="A197" s="157">
        <f t="shared" si="10"/>
        <v>151</v>
      </c>
      <c r="B197" s="156" t="s">
        <v>2652</v>
      </c>
      <c r="C197" s="137">
        <v>4350</v>
      </c>
      <c r="D197" s="505" t="s">
        <v>2653</v>
      </c>
      <c r="E197" s="505"/>
      <c r="F197" s="505"/>
      <c r="G197" s="155"/>
      <c r="H197" s="138">
        <f t="shared" si="8"/>
        <v>0</v>
      </c>
    </row>
    <row r="198" spans="1:8" s="121" customFormat="1" ht="14.25" customHeight="1">
      <c r="A198" s="155">
        <f t="shared" si="10"/>
        <v>152</v>
      </c>
      <c r="B198" s="151" t="s">
        <v>2672</v>
      </c>
      <c r="C198" s="137">
        <v>4350</v>
      </c>
      <c r="D198" s="497" t="s">
        <v>2589</v>
      </c>
      <c r="E198" s="497"/>
      <c r="F198" s="497"/>
      <c r="G198" s="155"/>
      <c r="H198" s="138">
        <f t="shared" si="8"/>
        <v>0</v>
      </c>
    </row>
    <row r="199" spans="1:8" s="121" customFormat="1" ht="14.25" customHeight="1">
      <c r="A199" s="155">
        <f t="shared" si="10"/>
        <v>153</v>
      </c>
      <c r="B199" s="151" t="s">
        <v>2630</v>
      </c>
      <c r="C199" s="137">
        <v>7650</v>
      </c>
      <c r="D199" s="497" t="s">
        <v>2611</v>
      </c>
      <c r="E199" s="497"/>
      <c r="F199" s="497"/>
      <c r="G199" s="155"/>
      <c r="H199" s="138">
        <f t="shared" si="8"/>
        <v>0</v>
      </c>
    </row>
    <row r="200" spans="1:8" s="121" customFormat="1" ht="14.25" customHeight="1">
      <c r="A200" s="155">
        <f t="shared" si="10"/>
        <v>154</v>
      </c>
      <c r="B200" s="151" t="s">
        <v>2633</v>
      </c>
      <c r="C200" s="137">
        <v>9650</v>
      </c>
      <c r="D200" s="497" t="s">
        <v>2673</v>
      </c>
      <c r="E200" s="497"/>
      <c r="F200" s="497"/>
      <c r="G200" s="155"/>
      <c r="H200" s="138">
        <f t="shared" si="8"/>
        <v>0</v>
      </c>
    </row>
    <row r="201" spans="1:8" s="121" customFormat="1" ht="14.25" customHeight="1">
      <c r="A201" s="155">
        <f t="shared" si="10"/>
        <v>155</v>
      </c>
      <c r="B201" s="151" t="s">
        <v>2674</v>
      </c>
      <c r="C201" s="137">
        <v>1850</v>
      </c>
      <c r="D201" s="497" t="s">
        <v>2574</v>
      </c>
      <c r="E201" s="497"/>
      <c r="F201" s="497"/>
      <c r="G201" s="155"/>
      <c r="H201" s="138">
        <f t="shared" si="8"/>
        <v>0</v>
      </c>
    </row>
    <row r="202" spans="1:8" s="121" customFormat="1" ht="14.25" customHeight="1">
      <c r="A202" s="155">
        <f t="shared" si="10"/>
        <v>156</v>
      </c>
      <c r="B202" s="151" t="s">
        <v>2543</v>
      </c>
      <c r="C202" s="139">
        <v>1550</v>
      </c>
      <c r="D202" s="505" t="s">
        <v>2544</v>
      </c>
      <c r="E202" s="505"/>
      <c r="F202" s="505"/>
      <c r="G202" s="155"/>
      <c r="H202" s="138">
        <f t="shared" si="8"/>
        <v>0</v>
      </c>
    </row>
    <row r="203" spans="1:8" s="121" customFormat="1" ht="14.25" customHeight="1">
      <c r="A203" s="155">
        <f t="shared" si="10"/>
        <v>157</v>
      </c>
      <c r="B203" s="151" t="s">
        <v>2558</v>
      </c>
      <c r="C203" s="139">
        <v>1550</v>
      </c>
      <c r="D203" s="502" t="s">
        <v>2559</v>
      </c>
      <c r="E203" s="502"/>
      <c r="F203" s="502"/>
      <c r="G203" s="155"/>
      <c r="H203" s="138">
        <f t="shared" si="8"/>
        <v>0</v>
      </c>
    </row>
    <row r="204" spans="1:8" s="121" customFormat="1" ht="14.25" customHeight="1">
      <c r="A204" s="155">
        <f t="shared" si="10"/>
        <v>158</v>
      </c>
      <c r="B204" s="151" t="s">
        <v>2545</v>
      </c>
      <c r="C204" s="139">
        <v>1550</v>
      </c>
      <c r="D204" s="502" t="s">
        <v>2546</v>
      </c>
      <c r="E204" s="502"/>
      <c r="F204" s="502"/>
      <c r="G204" s="155"/>
      <c r="H204" s="138">
        <f t="shared" si="8"/>
        <v>0</v>
      </c>
    </row>
    <row r="205" spans="1:8" s="121" customFormat="1" ht="14.25" customHeight="1">
      <c r="A205" s="155">
        <f t="shared" si="10"/>
        <v>159</v>
      </c>
      <c r="B205" s="151" t="s">
        <v>2639</v>
      </c>
      <c r="C205" s="137">
        <v>1950</v>
      </c>
      <c r="D205" s="497" t="s">
        <v>2585</v>
      </c>
      <c r="E205" s="497"/>
      <c r="F205" s="497"/>
      <c r="G205" s="155"/>
      <c r="H205" s="138">
        <f t="shared" si="8"/>
        <v>0</v>
      </c>
    </row>
    <row r="206" spans="1:8" s="121" customFormat="1" ht="14.25" customHeight="1">
      <c r="A206" s="155">
        <f t="shared" si="10"/>
        <v>160</v>
      </c>
      <c r="B206" s="151" t="s">
        <v>2640</v>
      </c>
      <c r="C206" s="137">
        <v>1950</v>
      </c>
      <c r="D206" s="497" t="s">
        <v>2587</v>
      </c>
      <c r="E206" s="497"/>
      <c r="F206" s="497"/>
      <c r="G206" s="155"/>
      <c r="H206" s="138">
        <f t="shared" si="8"/>
        <v>0</v>
      </c>
    </row>
    <row r="207" spans="1:8" s="121" customFormat="1" ht="14.25" customHeight="1">
      <c r="A207" s="155">
        <f t="shared" si="10"/>
        <v>161</v>
      </c>
      <c r="B207" s="151" t="s">
        <v>2641</v>
      </c>
      <c r="C207" s="137">
        <v>1950</v>
      </c>
      <c r="D207" s="497" t="s">
        <v>2642</v>
      </c>
      <c r="E207" s="497"/>
      <c r="F207" s="497"/>
      <c r="G207" s="155"/>
      <c r="H207" s="138">
        <f t="shared" si="8"/>
        <v>0</v>
      </c>
    </row>
    <row r="208" spans="1:8" s="121" customFormat="1" ht="14.25" customHeight="1">
      <c r="A208" s="155">
        <f t="shared" si="10"/>
        <v>162</v>
      </c>
      <c r="B208" s="151" t="s">
        <v>2643</v>
      </c>
      <c r="C208" s="137">
        <v>1950</v>
      </c>
      <c r="D208" s="497" t="s">
        <v>2644</v>
      </c>
      <c r="E208" s="497"/>
      <c r="F208" s="497"/>
      <c r="G208" s="155"/>
      <c r="H208" s="138">
        <f t="shared" si="8"/>
        <v>0</v>
      </c>
    </row>
    <row r="209" spans="1:8" s="121" customFormat="1" ht="14.25" customHeight="1">
      <c r="A209" s="155">
        <f t="shared" si="10"/>
        <v>163</v>
      </c>
      <c r="B209" s="151" t="s">
        <v>2645</v>
      </c>
      <c r="C209" s="137">
        <v>1950</v>
      </c>
      <c r="D209" s="497" t="s">
        <v>2646</v>
      </c>
      <c r="E209" s="497"/>
      <c r="F209" s="497"/>
      <c r="G209" s="155"/>
      <c r="H209" s="138">
        <f t="shared" si="8"/>
        <v>0</v>
      </c>
    </row>
    <row r="210" spans="1:8" s="121" customFormat="1" ht="14.25" customHeight="1">
      <c r="A210" s="155">
        <f t="shared" si="10"/>
        <v>164</v>
      </c>
      <c r="B210" s="151" t="s">
        <v>2675</v>
      </c>
      <c r="C210" s="137">
        <v>1300</v>
      </c>
      <c r="D210" s="497" t="s">
        <v>2676</v>
      </c>
      <c r="E210" s="497"/>
      <c r="F210" s="497"/>
      <c r="G210" s="155"/>
      <c r="H210" s="138">
        <f t="shared" si="8"/>
        <v>0</v>
      </c>
    </row>
    <row r="211" spans="1:8" s="121" customFormat="1" ht="14.25" customHeight="1">
      <c r="A211" s="155">
        <f t="shared" si="10"/>
        <v>165</v>
      </c>
      <c r="B211" s="151" t="s">
        <v>2677</v>
      </c>
      <c r="C211" s="137">
        <v>1950</v>
      </c>
      <c r="D211" s="497" t="s">
        <v>2678</v>
      </c>
      <c r="E211" s="497"/>
      <c r="F211" s="497"/>
      <c r="G211" s="155"/>
      <c r="H211" s="138">
        <f t="shared" si="8"/>
        <v>0</v>
      </c>
    </row>
    <row r="212" spans="1:8" s="121" customFormat="1" ht="14.25" customHeight="1">
      <c r="A212" s="155">
        <f t="shared" si="10"/>
        <v>166</v>
      </c>
      <c r="B212" s="151" t="s">
        <v>2679</v>
      </c>
      <c r="C212" s="137">
        <v>1950</v>
      </c>
      <c r="D212" s="497" t="s">
        <v>2680</v>
      </c>
      <c r="E212" s="497"/>
      <c r="F212" s="497"/>
      <c r="G212" s="155"/>
      <c r="H212" s="138">
        <f t="shared" si="8"/>
        <v>0</v>
      </c>
    </row>
    <row r="213" spans="1:8" s="121" customFormat="1" ht="14.25" customHeight="1">
      <c r="A213" s="155">
        <f t="shared" si="10"/>
        <v>167</v>
      </c>
      <c r="B213" s="151" t="s">
        <v>2661</v>
      </c>
      <c r="C213" s="137">
        <v>1950</v>
      </c>
      <c r="D213" s="497" t="s">
        <v>2662</v>
      </c>
      <c r="E213" s="497"/>
      <c r="F213" s="497"/>
      <c r="G213" s="155"/>
      <c r="H213" s="138">
        <f t="shared" si="8"/>
        <v>0</v>
      </c>
    </row>
    <row r="214" spans="1:8" s="121" customFormat="1" ht="14.25" customHeight="1">
      <c r="A214" s="155">
        <f t="shared" si="10"/>
        <v>168</v>
      </c>
      <c r="B214" s="151" t="s">
        <v>2663</v>
      </c>
      <c r="C214" s="159">
        <v>2400</v>
      </c>
      <c r="D214" s="497" t="s">
        <v>2664</v>
      </c>
      <c r="E214" s="497"/>
      <c r="F214" s="497"/>
      <c r="G214" s="155"/>
      <c r="H214" s="138">
        <f t="shared" si="8"/>
        <v>0</v>
      </c>
    </row>
    <row r="215" spans="1:8" s="121" customFormat="1" ht="14.25" customHeight="1">
      <c r="A215" s="155">
        <f t="shared" si="10"/>
        <v>169</v>
      </c>
      <c r="B215" s="151" t="s">
        <v>2647</v>
      </c>
      <c r="C215" s="159">
        <v>1900</v>
      </c>
      <c r="D215" s="497" t="s">
        <v>2648</v>
      </c>
      <c r="E215" s="497"/>
      <c r="F215" s="497"/>
      <c r="G215" s="155"/>
      <c r="H215" s="138">
        <f t="shared" si="8"/>
        <v>0</v>
      </c>
    </row>
    <row r="216" spans="1:8" s="121" customFormat="1" ht="14.25" customHeight="1">
      <c r="A216" s="155">
        <f t="shared" si="10"/>
        <v>170</v>
      </c>
      <c r="B216" s="151" t="s">
        <v>2649</v>
      </c>
      <c r="C216" s="159">
        <v>1900</v>
      </c>
      <c r="D216" s="497" t="s">
        <v>2650</v>
      </c>
      <c r="E216" s="497"/>
      <c r="F216" s="497"/>
      <c r="G216" s="155"/>
      <c r="H216" s="138">
        <f t="shared" si="8"/>
        <v>0</v>
      </c>
    </row>
    <row r="217" spans="1:8" s="121" customFormat="1" ht="14.25" customHeight="1">
      <c r="A217" s="155">
        <f t="shared" si="10"/>
        <v>171</v>
      </c>
      <c r="B217" s="151" t="s">
        <v>2681</v>
      </c>
      <c r="C217" s="159">
        <v>2900</v>
      </c>
      <c r="D217" s="497" t="s">
        <v>2682</v>
      </c>
      <c r="E217" s="497"/>
      <c r="F217" s="497"/>
      <c r="G217" s="155"/>
      <c r="H217" s="138">
        <f t="shared" si="8"/>
        <v>0</v>
      </c>
    </row>
    <row r="218" spans="1:8" s="121" customFormat="1" ht="14.25" customHeight="1">
      <c r="A218" s="155">
        <f t="shared" si="10"/>
        <v>172</v>
      </c>
      <c r="B218" s="151" t="s">
        <v>2683</v>
      </c>
      <c r="C218" s="159">
        <v>2400</v>
      </c>
      <c r="D218" s="497" t="s">
        <v>2684</v>
      </c>
      <c r="E218" s="497"/>
      <c r="F218" s="497"/>
      <c r="G218" s="155"/>
      <c r="H218" s="138">
        <f t="shared" si="8"/>
        <v>0</v>
      </c>
    </row>
    <row r="219" spans="1:8" s="121" customFormat="1" ht="14.25" customHeight="1">
      <c r="A219" s="155">
        <f t="shared" si="10"/>
        <v>173</v>
      </c>
      <c r="B219" s="151" t="s">
        <v>2547</v>
      </c>
      <c r="C219" s="139">
        <v>2300</v>
      </c>
      <c r="D219" s="505" t="s">
        <v>2651</v>
      </c>
      <c r="E219" s="505"/>
      <c r="F219" s="505"/>
      <c r="G219" s="155"/>
      <c r="H219" s="138">
        <f aca="true" t="shared" si="11" ref="H219:H262">C219*G219</f>
        <v>0</v>
      </c>
    </row>
    <row r="220" spans="1:8" s="121" customFormat="1" ht="14.25" customHeight="1">
      <c r="A220" s="155">
        <f t="shared" si="10"/>
        <v>174</v>
      </c>
      <c r="B220" s="151" t="s">
        <v>2590</v>
      </c>
      <c r="C220" s="137">
        <v>1550</v>
      </c>
      <c r="D220" s="497" t="s">
        <v>2591</v>
      </c>
      <c r="E220" s="497"/>
      <c r="F220" s="497"/>
      <c r="G220" s="155"/>
      <c r="H220" s="138">
        <f t="shared" si="11"/>
        <v>0</v>
      </c>
    </row>
    <row r="221" spans="1:8" s="121" customFormat="1" ht="14.25" customHeight="1">
      <c r="A221" s="155">
        <f t="shared" si="10"/>
        <v>175</v>
      </c>
      <c r="B221" s="151" t="s">
        <v>2592</v>
      </c>
      <c r="C221" s="137">
        <v>1550</v>
      </c>
      <c r="D221" s="507" t="s">
        <v>2593</v>
      </c>
      <c r="E221" s="507"/>
      <c r="F221" s="507"/>
      <c r="G221" s="155"/>
      <c r="H221" s="138">
        <f t="shared" si="11"/>
        <v>0</v>
      </c>
    </row>
    <row r="222" spans="1:8" s="121" customFormat="1" ht="14.25" customHeight="1">
      <c r="A222" s="155">
        <f t="shared" si="10"/>
        <v>176</v>
      </c>
      <c r="B222" s="151" t="s">
        <v>2594</v>
      </c>
      <c r="C222" s="137">
        <v>1550</v>
      </c>
      <c r="D222" s="507" t="s">
        <v>2654</v>
      </c>
      <c r="E222" s="507"/>
      <c r="F222" s="507"/>
      <c r="G222" s="155"/>
      <c r="H222" s="138">
        <f t="shared" si="11"/>
        <v>0</v>
      </c>
    </row>
    <row r="223" spans="1:8" s="121" customFormat="1" ht="14.25" customHeight="1">
      <c r="A223" s="155">
        <f t="shared" si="10"/>
        <v>177</v>
      </c>
      <c r="B223" s="151" t="s">
        <v>2596</v>
      </c>
      <c r="C223" s="137">
        <v>1550</v>
      </c>
      <c r="D223" s="507" t="s">
        <v>2655</v>
      </c>
      <c r="E223" s="507"/>
      <c r="F223" s="507"/>
      <c r="G223" s="155"/>
      <c r="H223" s="138">
        <f t="shared" si="11"/>
        <v>0</v>
      </c>
    </row>
    <row r="224" spans="1:8" s="121" customFormat="1" ht="14.25" customHeight="1">
      <c r="A224" s="155">
        <f t="shared" si="10"/>
        <v>178</v>
      </c>
      <c r="B224" s="151" t="s">
        <v>2598</v>
      </c>
      <c r="C224" s="137">
        <v>1550</v>
      </c>
      <c r="D224" s="508" t="s">
        <v>2656</v>
      </c>
      <c r="E224" s="508"/>
      <c r="F224" s="508"/>
      <c r="G224" s="155"/>
      <c r="H224" s="138">
        <f t="shared" si="11"/>
        <v>0</v>
      </c>
    </row>
    <row r="225" spans="1:8" s="121" customFormat="1" ht="14.25" customHeight="1">
      <c r="A225" s="155"/>
      <c r="B225" s="503"/>
      <c r="C225" s="503"/>
      <c r="D225" s="503"/>
      <c r="E225" s="503"/>
      <c r="F225" s="503"/>
      <c r="G225" s="155"/>
      <c r="H225" s="138">
        <f t="shared" si="11"/>
        <v>0</v>
      </c>
    </row>
    <row r="226" spans="1:8" s="121" customFormat="1" ht="14.25" customHeight="1">
      <c r="A226" s="155"/>
      <c r="B226" s="154" t="s">
        <v>2685</v>
      </c>
      <c r="C226" s="155"/>
      <c r="D226" s="490"/>
      <c r="E226" s="490"/>
      <c r="F226" s="490"/>
      <c r="G226" s="155"/>
      <c r="H226" s="138">
        <f t="shared" si="11"/>
        <v>0</v>
      </c>
    </row>
    <row r="227" spans="1:8" s="121" customFormat="1" ht="14.25" customHeight="1">
      <c r="A227" s="155">
        <f>A224+1</f>
        <v>179</v>
      </c>
      <c r="B227" s="156" t="s">
        <v>2617</v>
      </c>
      <c r="C227" s="160">
        <v>18100</v>
      </c>
      <c r="D227" s="490"/>
      <c r="E227" s="490"/>
      <c r="F227" s="490"/>
      <c r="G227" s="155"/>
      <c r="H227" s="138">
        <f t="shared" si="11"/>
        <v>0</v>
      </c>
    </row>
    <row r="228" spans="1:8" s="121" customFormat="1" ht="14.25" customHeight="1">
      <c r="A228" s="155">
        <f aca="true" t="shared" si="12" ref="A228:A245">A227+1</f>
        <v>180</v>
      </c>
      <c r="B228" s="156" t="s">
        <v>2686</v>
      </c>
      <c r="C228" s="159">
        <v>11700</v>
      </c>
      <c r="D228" s="497" t="s">
        <v>2687</v>
      </c>
      <c r="E228" s="497"/>
      <c r="F228" s="497"/>
      <c r="G228" s="155"/>
      <c r="H228" s="138">
        <f t="shared" si="11"/>
        <v>0</v>
      </c>
    </row>
    <row r="229" spans="1:8" s="121" customFormat="1" ht="14.25" customHeight="1">
      <c r="A229" s="155">
        <f t="shared" si="12"/>
        <v>181</v>
      </c>
      <c r="B229" s="156" t="s">
        <v>2622</v>
      </c>
      <c r="C229" s="160">
        <v>3700</v>
      </c>
      <c r="D229" s="497" t="s">
        <v>2623</v>
      </c>
      <c r="E229" s="497"/>
      <c r="F229" s="497"/>
      <c r="G229" s="155"/>
      <c r="H229" s="138">
        <f t="shared" si="11"/>
        <v>0</v>
      </c>
    </row>
    <row r="230" spans="1:8" s="121" customFormat="1" ht="14.25" customHeight="1">
      <c r="A230" s="155">
        <f t="shared" si="12"/>
        <v>182</v>
      </c>
      <c r="B230" s="156" t="s">
        <v>2624</v>
      </c>
      <c r="C230" s="159">
        <v>4450</v>
      </c>
      <c r="D230" s="497" t="s">
        <v>2688</v>
      </c>
      <c r="E230" s="497"/>
      <c r="F230" s="497"/>
      <c r="G230" s="155"/>
      <c r="H230" s="138">
        <f t="shared" si="11"/>
        <v>0</v>
      </c>
    </row>
    <row r="231" spans="1:8" s="121" customFormat="1" ht="14.25" customHeight="1">
      <c r="A231" s="155">
        <f t="shared" si="12"/>
        <v>183</v>
      </c>
      <c r="B231" s="151" t="s">
        <v>2560</v>
      </c>
      <c r="C231" s="137">
        <v>3700</v>
      </c>
      <c r="D231" s="505" t="s">
        <v>2607</v>
      </c>
      <c r="E231" s="505"/>
      <c r="F231" s="505"/>
      <c r="G231" s="155"/>
      <c r="H231" s="138">
        <f t="shared" si="11"/>
        <v>0</v>
      </c>
    </row>
    <row r="232" spans="1:8" s="121" customFormat="1" ht="14.25" customHeight="1">
      <c r="A232" s="155">
        <f t="shared" si="12"/>
        <v>184</v>
      </c>
      <c r="B232" s="151" t="s">
        <v>2659</v>
      </c>
      <c r="C232" s="137">
        <v>1950</v>
      </c>
      <c r="D232" s="497" t="s">
        <v>2660</v>
      </c>
      <c r="E232" s="497"/>
      <c r="F232" s="497"/>
      <c r="G232" s="155"/>
      <c r="H232" s="138">
        <f t="shared" si="11"/>
        <v>0</v>
      </c>
    </row>
    <row r="233" spans="1:8" s="121" customFormat="1" ht="14.25" customHeight="1">
      <c r="A233" s="155">
        <f t="shared" si="12"/>
        <v>185</v>
      </c>
      <c r="B233" s="156" t="s">
        <v>2689</v>
      </c>
      <c r="C233" s="159">
        <v>4450</v>
      </c>
      <c r="D233" s="497" t="s">
        <v>2690</v>
      </c>
      <c r="E233" s="497"/>
      <c r="F233" s="497"/>
      <c r="G233" s="155"/>
      <c r="H233" s="138">
        <f t="shared" si="11"/>
        <v>0</v>
      </c>
    </row>
    <row r="234" spans="1:8" s="121" customFormat="1" ht="14.25" customHeight="1">
      <c r="A234" s="155">
        <f t="shared" si="12"/>
        <v>186</v>
      </c>
      <c r="B234" s="156" t="s">
        <v>2691</v>
      </c>
      <c r="C234" s="159">
        <v>4100</v>
      </c>
      <c r="D234" s="497" t="s">
        <v>2692</v>
      </c>
      <c r="E234" s="497"/>
      <c r="F234" s="497"/>
      <c r="G234" s="155"/>
      <c r="H234" s="138">
        <f t="shared" si="11"/>
        <v>0</v>
      </c>
    </row>
    <row r="235" spans="1:8" s="121" customFormat="1" ht="14.25" customHeight="1">
      <c r="A235" s="155">
        <f t="shared" si="12"/>
        <v>187</v>
      </c>
      <c r="B235" s="151" t="s">
        <v>2564</v>
      </c>
      <c r="C235" s="139">
        <v>2300</v>
      </c>
      <c r="D235" s="505" t="s">
        <v>2565</v>
      </c>
      <c r="E235" s="505"/>
      <c r="F235" s="505"/>
      <c r="G235" s="155"/>
      <c r="H235" s="138">
        <f t="shared" si="11"/>
        <v>0</v>
      </c>
    </row>
    <row r="236" spans="1:8" s="121" customFormat="1" ht="14.25" customHeight="1">
      <c r="A236" s="155">
        <f t="shared" si="12"/>
        <v>188</v>
      </c>
      <c r="B236" s="156" t="s">
        <v>2628</v>
      </c>
      <c r="C236" s="159">
        <v>6100</v>
      </c>
      <c r="D236" s="497" t="s">
        <v>2693</v>
      </c>
      <c r="E236" s="497"/>
      <c r="F236" s="497"/>
      <c r="G236" s="155"/>
      <c r="H236" s="138">
        <f t="shared" si="11"/>
        <v>0</v>
      </c>
    </row>
    <row r="237" spans="1:8" s="121" customFormat="1" ht="14.25" customHeight="1">
      <c r="A237" s="155">
        <f t="shared" si="12"/>
        <v>189</v>
      </c>
      <c r="B237" s="156" t="s">
        <v>2694</v>
      </c>
      <c r="C237" s="137">
        <v>7500</v>
      </c>
      <c r="D237" s="497" t="s">
        <v>2695</v>
      </c>
      <c r="E237" s="497"/>
      <c r="F237" s="497"/>
      <c r="G237" s="155"/>
      <c r="H237" s="138">
        <f t="shared" si="11"/>
        <v>0</v>
      </c>
    </row>
    <row r="238" spans="1:8" s="121" customFormat="1" ht="14.25" customHeight="1">
      <c r="A238" s="155">
        <f t="shared" si="12"/>
        <v>190</v>
      </c>
      <c r="B238" s="136" t="s">
        <v>2696</v>
      </c>
      <c r="C238" s="137">
        <v>7500</v>
      </c>
      <c r="D238" s="505" t="s">
        <v>2697</v>
      </c>
      <c r="E238" s="505"/>
      <c r="F238" s="505"/>
      <c r="G238" s="155"/>
      <c r="H238" s="138">
        <f t="shared" si="11"/>
        <v>0</v>
      </c>
    </row>
    <row r="239" spans="1:8" s="121" customFormat="1" ht="14.25" customHeight="1">
      <c r="A239" s="155">
        <f t="shared" si="12"/>
        <v>191</v>
      </c>
      <c r="B239" s="136" t="s">
        <v>2538</v>
      </c>
      <c r="C239" s="137">
        <v>2200</v>
      </c>
      <c r="D239" s="505" t="s">
        <v>2539</v>
      </c>
      <c r="E239" s="505"/>
      <c r="F239" s="505"/>
      <c r="G239" s="155"/>
      <c r="H239" s="138">
        <f t="shared" si="11"/>
        <v>0</v>
      </c>
    </row>
    <row r="240" spans="1:8" s="121" customFormat="1" ht="14.25" customHeight="1">
      <c r="A240" s="155">
        <f t="shared" si="12"/>
        <v>192</v>
      </c>
      <c r="B240" s="136" t="s">
        <v>2540</v>
      </c>
      <c r="C240" s="137">
        <v>2200</v>
      </c>
      <c r="D240" s="505" t="s">
        <v>2541</v>
      </c>
      <c r="E240" s="505"/>
      <c r="F240" s="505"/>
      <c r="G240" s="155"/>
      <c r="H240" s="138">
        <f t="shared" si="11"/>
        <v>0</v>
      </c>
    </row>
    <row r="241" spans="1:8" s="121" customFormat="1" ht="14.25" customHeight="1">
      <c r="A241" s="155">
        <f t="shared" si="12"/>
        <v>193</v>
      </c>
      <c r="B241" s="156" t="s">
        <v>2698</v>
      </c>
      <c r="C241" s="162">
        <v>4600</v>
      </c>
      <c r="D241" s="497" t="s">
        <v>2699</v>
      </c>
      <c r="E241" s="497"/>
      <c r="F241" s="497"/>
      <c r="G241" s="155"/>
      <c r="H241" s="138">
        <f t="shared" si="11"/>
        <v>0</v>
      </c>
    </row>
    <row r="242" spans="1:8" s="121" customFormat="1" ht="14.25" customHeight="1">
      <c r="A242" s="155">
        <f t="shared" si="12"/>
        <v>194</v>
      </c>
      <c r="B242" s="151" t="s">
        <v>2562</v>
      </c>
      <c r="C242" s="137">
        <v>2800</v>
      </c>
      <c r="D242" s="506" t="s">
        <v>2563</v>
      </c>
      <c r="E242" s="506"/>
      <c r="F242" s="506"/>
      <c r="G242" s="155"/>
      <c r="H242" s="138">
        <f t="shared" si="11"/>
        <v>0</v>
      </c>
    </row>
    <row r="243" spans="1:8" s="121" customFormat="1" ht="14.25" customHeight="1">
      <c r="A243" s="155">
        <f t="shared" si="12"/>
        <v>195</v>
      </c>
      <c r="B243" s="157" t="s">
        <v>2700</v>
      </c>
      <c r="C243" s="158">
        <v>2300</v>
      </c>
      <c r="D243" s="501" t="s">
        <v>2569</v>
      </c>
      <c r="E243" s="501"/>
      <c r="F243" s="501"/>
      <c r="G243" s="155"/>
      <c r="H243" s="138">
        <f t="shared" si="11"/>
        <v>0</v>
      </c>
    </row>
    <row r="244" spans="1:8" s="121" customFormat="1" ht="14.25" customHeight="1">
      <c r="A244" s="155">
        <f t="shared" si="12"/>
        <v>196</v>
      </c>
      <c r="B244" s="151" t="s">
        <v>2608</v>
      </c>
      <c r="C244" s="158">
        <v>2300</v>
      </c>
      <c r="D244" s="502" t="s">
        <v>2609</v>
      </c>
      <c r="E244" s="502"/>
      <c r="F244" s="502"/>
      <c r="G244" s="155"/>
      <c r="H244" s="138">
        <f t="shared" si="11"/>
        <v>0</v>
      </c>
    </row>
    <row r="245" spans="1:8" s="121" customFormat="1" ht="14.25" customHeight="1">
      <c r="A245" s="155">
        <f t="shared" si="12"/>
        <v>197</v>
      </c>
      <c r="B245" s="155" t="s">
        <v>2570</v>
      </c>
      <c r="C245" s="158">
        <v>5650</v>
      </c>
      <c r="D245" s="490" t="s">
        <v>2571</v>
      </c>
      <c r="E245" s="490"/>
      <c r="F245" s="490"/>
      <c r="G245" s="155"/>
      <c r="H245" s="138">
        <f t="shared" si="11"/>
        <v>0</v>
      </c>
    </row>
    <row r="246" spans="1:8" s="121" customFormat="1" ht="14.25" customHeight="1">
      <c r="A246" s="155"/>
      <c r="B246" s="503"/>
      <c r="C246" s="503"/>
      <c r="D246" s="503"/>
      <c r="E246" s="503"/>
      <c r="F246" s="503"/>
      <c r="G246" s="155"/>
      <c r="H246" s="138">
        <f t="shared" si="11"/>
        <v>0</v>
      </c>
    </row>
    <row r="247" spans="1:8" s="121" customFormat="1" ht="14.25" customHeight="1">
      <c r="A247" s="155"/>
      <c r="B247" s="504" t="s">
        <v>2701</v>
      </c>
      <c r="C247" s="504"/>
      <c r="D247" s="504"/>
      <c r="E247" s="504"/>
      <c r="F247" s="504"/>
      <c r="G247" s="155"/>
      <c r="H247" s="138">
        <f t="shared" si="11"/>
        <v>0</v>
      </c>
    </row>
    <row r="248" spans="1:8" s="121" customFormat="1" ht="14.25" customHeight="1">
      <c r="A248" s="155">
        <f>A245+1</f>
        <v>198</v>
      </c>
      <c r="B248" s="151" t="s">
        <v>2702</v>
      </c>
      <c r="C248" s="158">
        <v>2300</v>
      </c>
      <c r="D248" s="502" t="s">
        <v>2703</v>
      </c>
      <c r="E248" s="502"/>
      <c r="F248" s="502"/>
      <c r="G248" s="155"/>
      <c r="H248" s="138">
        <f t="shared" si="11"/>
        <v>0</v>
      </c>
    </row>
    <row r="249" spans="1:8" s="121" customFormat="1" ht="14.25" customHeight="1">
      <c r="A249" s="155"/>
      <c r="B249" s="498"/>
      <c r="C249" s="498"/>
      <c r="D249" s="498"/>
      <c r="E249" s="498"/>
      <c r="F249" s="498"/>
      <c r="G249" s="155"/>
      <c r="H249" s="138">
        <f t="shared" si="11"/>
        <v>0</v>
      </c>
    </row>
    <row r="250" spans="1:8" s="121" customFormat="1" ht="16.5" customHeight="1">
      <c r="A250" s="155"/>
      <c r="B250" s="499" t="s">
        <v>2704</v>
      </c>
      <c r="C250" s="499"/>
      <c r="D250" s="499"/>
      <c r="E250" s="499"/>
      <c r="F250" s="499"/>
      <c r="G250" s="155"/>
      <c r="H250" s="138">
        <f t="shared" si="11"/>
        <v>0</v>
      </c>
    </row>
    <row r="251" spans="1:8" s="121" customFormat="1" ht="14.25" customHeight="1">
      <c r="A251" s="155">
        <f>A248+1</f>
        <v>199</v>
      </c>
      <c r="B251" s="500" t="s">
        <v>2705</v>
      </c>
      <c r="C251" s="500"/>
      <c r="D251" s="500"/>
      <c r="E251" s="500"/>
      <c r="F251" s="500"/>
      <c r="G251" s="155"/>
      <c r="H251" s="138">
        <f t="shared" si="11"/>
        <v>0</v>
      </c>
    </row>
    <row r="252" spans="1:8" s="121" customFormat="1" ht="14.25" customHeight="1">
      <c r="A252" s="155">
        <f aca="true" t="shared" si="13" ref="A252:A262">A251+1</f>
        <v>200</v>
      </c>
      <c r="B252" s="151" t="s">
        <v>2706</v>
      </c>
      <c r="C252" s="137">
        <v>8450</v>
      </c>
      <c r="D252" s="497" t="s">
        <v>2707</v>
      </c>
      <c r="E252" s="497"/>
      <c r="F252" s="497"/>
      <c r="G252" s="155"/>
      <c r="H252" s="138">
        <f t="shared" si="11"/>
        <v>0</v>
      </c>
    </row>
    <row r="253" spans="1:8" s="121" customFormat="1" ht="14.25" customHeight="1">
      <c r="A253" s="155">
        <f t="shared" si="13"/>
        <v>201</v>
      </c>
      <c r="B253" s="156" t="s">
        <v>2708</v>
      </c>
      <c r="C253" s="160">
        <v>4600</v>
      </c>
      <c r="D253" s="497" t="s">
        <v>2709</v>
      </c>
      <c r="E253" s="497"/>
      <c r="F253" s="497"/>
      <c r="G253" s="155"/>
      <c r="H253" s="138">
        <f t="shared" si="11"/>
        <v>0</v>
      </c>
    </row>
    <row r="254" spans="1:8" s="121" customFormat="1" ht="14.25" customHeight="1">
      <c r="A254" s="155">
        <f t="shared" si="13"/>
        <v>202</v>
      </c>
      <c r="B254" s="151" t="s">
        <v>2710</v>
      </c>
      <c r="C254" s="137">
        <v>3700</v>
      </c>
      <c r="D254" s="489" t="s">
        <v>2711</v>
      </c>
      <c r="E254" s="489"/>
      <c r="F254" s="489"/>
      <c r="G254" s="155"/>
      <c r="H254" s="138">
        <f t="shared" si="11"/>
        <v>0</v>
      </c>
    </row>
    <row r="255" spans="1:8" s="121" customFormat="1" ht="14.25" customHeight="1">
      <c r="A255" s="155">
        <f t="shared" si="13"/>
        <v>203</v>
      </c>
      <c r="B255" s="151" t="s">
        <v>2712</v>
      </c>
      <c r="C255" s="137">
        <v>3700</v>
      </c>
      <c r="D255" s="497" t="s">
        <v>2713</v>
      </c>
      <c r="E255" s="497"/>
      <c r="F255" s="497"/>
      <c r="G255" s="155"/>
      <c r="H255" s="138">
        <f t="shared" si="11"/>
        <v>0</v>
      </c>
    </row>
    <row r="256" spans="1:8" s="121" customFormat="1" ht="14.25" customHeight="1">
      <c r="A256" s="155">
        <f t="shared" si="13"/>
        <v>204</v>
      </c>
      <c r="B256" s="156" t="s">
        <v>2714</v>
      </c>
      <c r="C256" s="159">
        <v>3350</v>
      </c>
      <c r="D256" s="497" t="s">
        <v>2715</v>
      </c>
      <c r="E256" s="497"/>
      <c r="F256" s="497"/>
      <c r="G256" s="155"/>
      <c r="H256" s="138">
        <f t="shared" si="11"/>
        <v>0</v>
      </c>
    </row>
    <row r="257" spans="1:8" s="121" customFormat="1" ht="14.25" customHeight="1">
      <c r="A257" s="155">
        <f t="shared" si="13"/>
        <v>205</v>
      </c>
      <c r="B257" s="136" t="s">
        <v>2716</v>
      </c>
      <c r="C257" s="139">
        <v>1450</v>
      </c>
      <c r="D257" s="489" t="s">
        <v>2717</v>
      </c>
      <c r="E257" s="489"/>
      <c r="F257" s="489"/>
      <c r="G257" s="155"/>
      <c r="H257" s="138">
        <f t="shared" si="11"/>
        <v>0</v>
      </c>
    </row>
    <row r="258" spans="1:8" s="121" customFormat="1" ht="14.25" customHeight="1">
      <c r="A258" s="155">
        <f t="shared" si="13"/>
        <v>206</v>
      </c>
      <c r="B258" s="136" t="s">
        <v>2718</v>
      </c>
      <c r="C258" s="139">
        <v>1450</v>
      </c>
      <c r="D258" s="489" t="s">
        <v>2719</v>
      </c>
      <c r="E258" s="489"/>
      <c r="F258" s="489"/>
      <c r="G258" s="155"/>
      <c r="H258" s="138">
        <f t="shared" si="11"/>
        <v>0</v>
      </c>
    </row>
    <row r="259" spans="1:8" s="121" customFormat="1" ht="14.25" customHeight="1">
      <c r="A259" s="155">
        <f t="shared" si="13"/>
        <v>207</v>
      </c>
      <c r="B259" s="136" t="s">
        <v>2720</v>
      </c>
      <c r="C259" s="139">
        <v>1450</v>
      </c>
      <c r="D259" s="489" t="s">
        <v>2721</v>
      </c>
      <c r="E259" s="489"/>
      <c r="F259" s="489"/>
      <c r="G259" s="155"/>
      <c r="H259" s="138">
        <f t="shared" si="11"/>
        <v>0</v>
      </c>
    </row>
    <row r="260" spans="1:8" s="121" customFormat="1" ht="14.25" customHeight="1">
      <c r="A260" s="155">
        <f t="shared" si="13"/>
        <v>208</v>
      </c>
      <c r="B260" s="136" t="s">
        <v>2722</v>
      </c>
      <c r="C260" s="139">
        <v>1450</v>
      </c>
      <c r="D260" s="489" t="s">
        <v>2723</v>
      </c>
      <c r="E260" s="489"/>
      <c r="F260" s="489"/>
      <c r="G260" s="155"/>
      <c r="H260" s="138">
        <f t="shared" si="11"/>
        <v>0</v>
      </c>
    </row>
    <row r="261" spans="1:8" s="121" customFormat="1" ht="14.25" customHeight="1">
      <c r="A261" s="155">
        <f t="shared" si="13"/>
        <v>209</v>
      </c>
      <c r="B261" s="136" t="s">
        <v>2724</v>
      </c>
      <c r="C261" s="139">
        <v>1950</v>
      </c>
      <c r="D261" s="489" t="s">
        <v>2725</v>
      </c>
      <c r="E261" s="489"/>
      <c r="F261" s="489"/>
      <c r="G261" s="155"/>
      <c r="H261" s="138">
        <f t="shared" si="11"/>
        <v>0</v>
      </c>
    </row>
    <row r="262" spans="1:8" s="121" customFormat="1" ht="14.25" customHeight="1">
      <c r="A262" s="155">
        <f t="shared" si="13"/>
        <v>210</v>
      </c>
      <c r="B262" s="151" t="s">
        <v>2726</v>
      </c>
      <c r="C262" s="139">
        <v>2300</v>
      </c>
      <c r="D262" s="490" t="s">
        <v>2727</v>
      </c>
      <c r="E262" s="490"/>
      <c r="F262" s="490"/>
      <c r="G262" s="155"/>
      <c r="H262" s="138">
        <f t="shared" si="11"/>
        <v>0</v>
      </c>
    </row>
    <row r="263" spans="1:8" s="121" customFormat="1" ht="14.25" customHeight="1">
      <c r="A263" s="155"/>
      <c r="B263" s="491" t="s">
        <v>1</v>
      </c>
      <c r="C263" s="491"/>
      <c r="D263" s="491"/>
      <c r="E263" s="491"/>
      <c r="F263" s="491"/>
      <c r="G263" s="155"/>
      <c r="H263" s="231">
        <f>SUM(H17:H262)</f>
        <v>0</v>
      </c>
    </row>
  </sheetData>
  <sheetProtection selectLockedCells="1" selectUnlockedCells="1"/>
  <mergeCells count="260">
    <mergeCell ref="F2:H2"/>
    <mergeCell ref="F3:H3"/>
    <mergeCell ref="F4:H4"/>
    <mergeCell ref="F5:H5"/>
    <mergeCell ref="F6:H6"/>
    <mergeCell ref="A9:F9"/>
    <mergeCell ref="F7:H7"/>
    <mergeCell ref="A10:F10"/>
    <mergeCell ref="B19:F19"/>
    <mergeCell ref="D20:F20"/>
    <mergeCell ref="D21:F21"/>
    <mergeCell ref="D22:F22"/>
    <mergeCell ref="A13:A15"/>
    <mergeCell ref="D17:F17"/>
    <mergeCell ref="D18:F18"/>
    <mergeCell ref="D25:F25"/>
    <mergeCell ref="D26:F26"/>
    <mergeCell ref="D27:F27"/>
    <mergeCell ref="D28:F28"/>
    <mergeCell ref="B29:F29"/>
    <mergeCell ref="D23:F23"/>
    <mergeCell ref="B24:F24"/>
    <mergeCell ref="D30:F30"/>
    <mergeCell ref="D31:F31"/>
    <mergeCell ref="D32:F32"/>
    <mergeCell ref="B34:F34"/>
    <mergeCell ref="B35:F35"/>
    <mergeCell ref="B36:F36"/>
    <mergeCell ref="B37:F37"/>
    <mergeCell ref="B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B51:F51"/>
    <mergeCell ref="B52:F52"/>
    <mergeCell ref="D53:F53"/>
    <mergeCell ref="D54:F54"/>
    <mergeCell ref="D55:F55"/>
    <mergeCell ref="D56:F56"/>
    <mergeCell ref="D57:F57"/>
    <mergeCell ref="D59:F59"/>
    <mergeCell ref="D60:F60"/>
    <mergeCell ref="D61:F61"/>
    <mergeCell ref="D62:F62"/>
    <mergeCell ref="D58:F58"/>
    <mergeCell ref="D63:F63"/>
    <mergeCell ref="D64:F64"/>
    <mergeCell ref="D65:F65"/>
    <mergeCell ref="D66:F66"/>
    <mergeCell ref="D69:F69"/>
    <mergeCell ref="D70:F70"/>
    <mergeCell ref="D67:F67"/>
    <mergeCell ref="D68:F68"/>
    <mergeCell ref="D71:F71"/>
    <mergeCell ref="D73:F73"/>
    <mergeCell ref="D72:F72"/>
    <mergeCell ref="D74:F74"/>
    <mergeCell ref="D75:F75"/>
    <mergeCell ref="B79:F79"/>
    <mergeCell ref="B80:F80"/>
    <mergeCell ref="D78:F78"/>
    <mergeCell ref="D76:F76"/>
    <mergeCell ref="D77:F77"/>
    <mergeCell ref="D81:F81"/>
    <mergeCell ref="D82:F82"/>
    <mergeCell ref="D83:F83"/>
    <mergeCell ref="B84:F84"/>
    <mergeCell ref="B85:F85"/>
    <mergeCell ref="D86:F86"/>
    <mergeCell ref="D87:F87"/>
    <mergeCell ref="D88:F88"/>
    <mergeCell ref="D89:F89"/>
    <mergeCell ref="D90:F90"/>
    <mergeCell ref="D91:F91"/>
    <mergeCell ref="D92:F92"/>
    <mergeCell ref="B93:F93"/>
    <mergeCell ref="B94:F94"/>
    <mergeCell ref="D95:F95"/>
    <mergeCell ref="D96:F96"/>
    <mergeCell ref="D97:F97"/>
    <mergeCell ref="D98:F98"/>
    <mergeCell ref="D99:F99"/>
    <mergeCell ref="D100:F100"/>
    <mergeCell ref="D101:F101"/>
    <mergeCell ref="B102:F102"/>
    <mergeCell ref="B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B121:F121"/>
    <mergeCell ref="B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B139:F139"/>
    <mergeCell ref="B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B171:F171"/>
    <mergeCell ref="B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B186:F186"/>
    <mergeCell ref="B187:F187"/>
    <mergeCell ref="B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B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B246:F246"/>
    <mergeCell ref="B247:F247"/>
    <mergeCell ref="D248:F248"/>
    <mergeCell ref="D257:F257"/>
    <mergeCell ref="D258:F258"/>
    <mergeCell ref="D259:F259"/>
    <mergeCell ref="D260:F260"/>
    <mergeCell ref="B249:F249"/>
    <mergeCell ref="B250:F250"/>
    <mergeCell ref="B251:F251"/>
    <mergeCell ref="D252:F252"/>
    <mergeCell ref="D253:F253"/>
    <mergeCell ref="D254:F254"/>
    <mergeCell ref="D261:F261"/>
    <mergeCell ref="D262:F262"/>
    <mergeCell ref="B263:F263"/>
    <mergeCell ref="G13:H13"/>
    <mergeCell ref="G14:G15"/>
    <mergeCell ref="D13:F15"/>
    <mergeCell ref="C13:C15"/>
    <mergeCell ref="B13:B15"/>
    <mergeCell ref="D255:F255"/>
    <mergeCell ref="D256:F256"/>
  </mergeCells>
  <hyperlinks>
    <hyperlink ref="F6" r:id="rId1" display="Ladatorg@bk.ru"/>
    <hyperlink ref="F7" r:id="rId2" display="www.ladatorg.ru"/>
  </hyperlinks>
  <printOptions/>
  <pageMargins left="0.5118110236220472" right="0.1968503937007874" top="0.5511811023622047" bottom="0.5511811023622047" header="0.31496062992125984" footer="0.31496062992125984"/>
  <pageSetup fitToHeight="0" fitToWidth="1" horizontalDpi="300" verticalDpi="300" orientation="portrait" paperSize="9" scale="82" r:id="rId4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8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Дача</cp:lastModifiedBy>
  <cp:lastPrinted>2015-06-16T07:00:19Z</cp:lastPrinted>
  <dcterms:created xsi:type="dcterms:W3CDTF">2015-06-15T18:39:59Z</dcterms:created>
  <dcterms:modified xsi:type="dcterms:W3CDTF">2015-06-22T05:52:56Z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