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200" windowHeight="11295"/>
  </bookViews>
  <sheets>
    <sheet name="1" sheetId="1" r:id="rId1"/>
  </sheets>
  <definedNames>
    <definedName name="_xlnm._FilterDatabase" localSheetId="0" hidden="1">'1'!$A$4:$G$13</definedName>
    <definedName name="_xlnm.Print_Area" localSheetId="0">'1'!$A$1:$G$13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5" i="1"/>
  <c r="G13" i="1" l="1"/>
</calcChain>
</file>

<file path=xl/sharedStrings.xml><?xml version="1.0" encoding="utf-8"?>
<sst xmlns="http://schemas.openxmlformats.org/spreadsheetml/2006/main" count="33" uniqueCount="26">
  <si>
    <t>№</t>
  </si>
  <si>
    <t>Наименование МТР</t>
  </si>
  <si>
    <t>ГОСТ</t>
  </si>
  <si>
    <t>Ед. измерения</t>
  </si>
  <si>
    <t>Кол-во</t>
  </si>
  <si>
    <t>Итого с НДС:</t>
  </si>
  <si>
    <t>Цена с НДС, руб</t>
  </si>
  <si>
    <t>Стоимость с НДС, руб</t>
  </si>
  <si>
    <t>ШТ</t>
  </si>
  <si>
    <t>Перечень МТР "Альпинистское снаряжение"</t>
  </si>
  <si>
    <t>Когти-лазы для подъема на ж/б опоры трапецеидального сечения ЛУ (тип 1)</t>
  </si>
  <si>
    <t>Опросный лист         ВВ/РЭН-2021/СОТ/22</t>
  </si>
  <si>
    <t>Строп страховочный aB22 1,99м</t>
  </si>
  <si>
    <t>Опросный лист         ВВ/РЭН-2021/СОТ/23</t>
  </si>
  <si>
    <t>Петля станционная vnt 203 60 0,6м</t>
  </si>
  <si>
    <t>Опросный лист         ВВ/РЭН-2021/СОТ/25</t>
  </si>
  <si>
    <t>Карабин монтерский vpro 0032</t>
  </si>
  <si>
    <t>Опросный лист         ВВ/РЭН-2021/СОТ/70</t>
  </si>
  <si>
    <t>Привязь страховочная ST5</t>
  </si>
  <si>
    <t>Опросный лист         ВВ/РЭН-2021/СОТ/26</t>
  </si>
  <si>
    <t>Строп регулируемый ARX SR-1 5м</t>
  </si>
  <si>
    <t>Опросный лист         ВВ/РЭН-2021/СОТ/36</t>
  </si>
  <si>
    <t>Оттяжка страховочная vnt 201 40 0,4м</t>
  </si>
  <si>
    <t>Опросный лист         ВВ/РЭН-2021/СОТ/24</t>
  </si>
  <si>
    <t>Веревка статическая vst 420 11 50 50м</t>
  </si>
  <si>
    <t>Опросный лист         ВВ/РЭН-2021/СОТ/08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</si>
</sst>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Franklin Gothic Book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Franklin Gothic Book"/>
      <family val="2"/>
      <charset val="204"/>
    </font>
    <font>
      <sz val="14"/>
      <color indexed="8"/>
      <name val="Franklin Gothic Book"/>
      <family val="2"/>
      <charset val="204"/>
    </font>
    <font>
      <sz val="14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85" zoomScaleNormal="85" zoomScaleSheetLayoutView="100" workbookViewId="0">
      <selection activeCell="B7" sqref="B7"/>
    </sheetView>
  </sheetViews>
  <sheetFormatPr defaultRowHeight="18.75" x14ac:dyDescent="0.3"/>
  <cols>
    <col min="1" max="1" width="5.7109375" style="4" customWidth="1"/>
    <col min="2" max="2" width="58.85546875" style="15" customWidth="1"/>
    <col min="3" max="3" width="28.42578125" style="4" customWidth="1"/>
    <col min="4" max="4" width="12.140625" style="4" customWidth="1"/>
    <col min="5" max="5" width="13.85546875" style="10" customWidth="1"/>
    <col min="6" max="6" width="20.7109375" style="11" bestFit="1" customWidth="1"/>
    <col min="7" max="7" width="18.28515625" style="11" customWidth="1"/>
    <col min="8" max="16384" width="9.140625" style="4"/>
  </cols>
  <sheetData>
    <row r="1" spans="1:7" ht="19.5" x14ac:dyDescent="0.35">
      <c r="A1" s="5"/>
      <c r="B1" s="14"/>
      <c r="C1" s="1"/>
      <c r="D1" s="1"/>
      <c r="E1" s="2"/>
      <c r="F1" s="3"/>
      <c r="G1" s="3"/>
    </row>
    <row r="2" spans="1:7" ht="19.5" x14ac:dyDescent="0.35">
      <c r="A2" s="5" t="s">
        <v>9</v>
      </c>
      <c r="B2" s="14"/>
      <c r="C2" s="1"/>
      <c r="D2" s="1"/>
      <c r="E2" s="2"/>
      <c r="F2" s="3"/>
      <c r="G2" s="3"/>
    </row>
    <row r="3" spans="1:7" ht="19.5" x14ac:dyDescent="0.35">
      <c r="A3" s="5"/>
      <c r="B3" s="14"/>
      <c r="C3" s="1"/>
      <c r="D3" s="1"/>
      <c r="E3" s="2"/>
      <c r="F3" s="3"/>
      <c r="G3" s="3"/>
    </row>
    <row r="4" spans="1:7" ht="58.5" x14ac:dyDescent="0.3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6</v>
      </c>
      <c r="G4" s="8" t="s">
        <v>7</v>
      </c>
    </row>
    <row r="5" spans="1:7" ht="36.75" customHeight="1" x14ac:dyDescent="0.3">
      <c r="A5" s="6">
        <v>1</v>
      </c>
      <c r="B5" s="7" t="s">
        <v>10</v>
      </c>
      <c r="C5" s="7" t="s">
        <v>11</v>
      </c>
      <c r="D5" s="7" t="s">
        <v>8</v>
      </c>
      <c r="E5" s="8">
        <v>9</v>
      </c>
      <c r="F5" s="8">
        <v>0</v>
      </c>
      <c r="G5" s="8">
        <f>ROUND(E5*F5,2)</f>
        <v>0</v>
      </c>
    </row>
    <row r="6" spans="1:7" ht="39" x14ac:dyDescent="0.3">
      <c r="A6" s="6">
        <v>2</v>
      </c>
      <c r="B6" s="7" t="s">
        <v>12</v>
      </c>
      <c r="C6" s="7" t="s">
        <v>13</v>
      </c>
      <c r="D6" s="7" t="s">
        <v>8</v>
      </c>
      <c r="E6" s="8">
        <v>12</v>
      </c>
      <c r="F6" s="8">
        <v>0</v>
      </c>
      <c r="G6" s="8">
        <f t="shared" ref="G6:G12" si="0">ROUND(E6*F6,2)</f>
        <v>0</v>
      </c>
    </row>
    <row r="7" spans="1:7" ht="39" x14ac:dyDescent="0.3">
      <c r="A7" s="6">
        <v>3</v>
      </c>
      <c r="B7" s="7" t="s">
        <v>14</v>
      </c>
      <c r="C7" s="7" t="s">
        <v>15</v>
      </c>
      <c r="D7" s="7" t="s">
        <v>8</v>
      </c>
      <c r="E7" s="8">
        <v>30</v>
      </c>
      <c r="F7" s="8">
        <v>0</v>
      </c>
      <c r="G7" s="8">
        <f t="shared" si="0"/>
        <v>0</v>
      </c>
    </row>
    <row r="8" spans="1:7" ht="39" x14ac:dyDescent="0.3">
      <c r="A8" s="6">
        <v>4</v>
      </c>
      <c r="B8" s="7" t="s">
        <v>16</v>
      </c>
      <c r="C8" s="7" t="s">
        <v>17</v>
      </c>
      <c r="D8" s="7" t="s">
        <v>8</v>
      </c>
      <c r="E8" s="8">
        <v>45</v>
      </c>
      <c r="F8" s="8">
        <v>0</v>
      </c>
      <c r="G8" s="8">
        <f t="shared" si="0"/>
        <v>0</v>
      </c>
    </row>
    <row r="9" spans="1:7" ht="39" x14ac:dyDescent="0.3">
      <c r="A9" s="6">
        <v>5</v>
      </c>
      <c r="B9" s="7" t="s">
        <v>18</v>
      </c>
      <c r="C9" s="7" t="s">
        <v>19</v>
      </c>
      <c r="D9" s="7" t="s">
        <v>8</v>
      </c>
      <c r="E9" s="8">
        <v>17</v>
      </c>
      <c r="F9" s="8">
        <v>0</v>
      </c>
      <c r="G9" s="8">
        <f t="shared" si="0"/>
        <v>0</v>
      </c>
    </row>
    <row r="10" spans="1:7" ht="39" x14ac:dyDescent="0.3">
      <c r="A10" s="6">
        <v>6</v>
      </c>
      <c r="B10" s="7" t="s">
        <v>20</v>
      </c>
      <c r="C10" s="7" t="s">
        <v>21</v>
      </c>
      <c r="D10" s="7" t="s">
        <v>8</v>
      </c>
      <c r="E10" s="8">
        <v>16</v>
      </c>
      <c r="F10" s="8">
        <v>0</v>
      </c>
      <c r="G10" s="8">
        <f t="shared" si="0"/>
        <v>0</v>
      </c>
    </row>
    <row r="11" spans="1:7" ht="39" x14ac:dyDescent="0.3">
      <c r="A11" s="6">
        <v>7</v>
      </c>
      <c r="B11" s="7" t="s">
        <v>22</v>
      </c>
      <c r="C11" s="7" t="s">
        <v>23</v>
      </c>
      <c r="D11" s="7" t="s">
        <v>8</v>
      </c>
      <c r="E11" s="8">
        <v>9</v>
      </c>
      <c r="F11" s="8">
        <v>0</v>
      </c>
      <c r="G11" s="8">
        <f t="shared" si="0"/>
        <v>0</v>
      </c>
    </row>
    <row r="12" spans="1:7" ht="39" x14ac:dyDescent="0.3">
      <c r="A12" s="7">
        <v>8</v>
      </c>
      <c r="B12" s="7" t="s">
        <v>24</v>
      </c>
      <c r="C12" s="7" t="s">
        <v>25</v>
      </c>
      <c r="D12" s="7" t="s">
        <v>8</v>
      </c>
      <c r="E12" s="8">
        <v>5</v>
      </c>
      <c r="F12" s="8">
        <v>0</v>
      </c>
      <c r="G12" s="8">
        <f t="shared" si="0"/>
        <v>0</v>
      </c>
    </row>
    <row r="13" spans="1:7" ht="19.5" x14ac:dyDescent="0.35">
      <c r="A13" s="9"/>
      <c r="B13" s="16"/>
      <c r="C13" s="16"/>
      <c r="D13" s="1"/>
      <c r="E13" s="2"/>
      <c r="F13" s="12" t="s">
        <v>5</v>
      </c>
      <c r="G13" s="13">
        <f>ROUND(SUBTOTAL(9,G5:G12),2)</f>
        <v>0</v>
      </c>
    </row>
  </sheetData>
  <autoFilter ref="A4:G13">
    <sortState ref="A7:P26">
      <sortCondition ref="B6:B26"/>
    </sortState>
  </autoFilter>
  <phoneticPr fontId="0" type="noConversion"/>
  <pageMargins left="0.23622047244094491" right="0.23622047244094491" top="0.19685039370078741" bottom="0.15748031496062992" header="0.31496062992125984" footer="0.31496062992125984"/>
  <pageSetup paperSize="9" scale="56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Филиал ОАО "Связьтранснефть" Верхневолжское ПТУС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Валиулин Владимир Равильевич, (6540)2308</dc:creator>
  <cp:lastModifiedBy>Пользователь</cp:lastModifiedBy>
  <cp:lastPrinted>2018-09-13T07:53:52Z</cp:lastPrinted>
  <dcterms:created xsi:type="dcterms:W3CDTF">2013-10-18T05:06:03Z</dcterms:created>
  <dcterms:modified xsi:type="dcterms:W3CDTF">2020-07-27T12:57:30Z</dcterms:modified>
</cp:coreProperties>
</file>