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800"/>
  </bookViews>
  <sheets>
    <sheet name="Рек. Ц. GAZPROMNEFT" sheetId="1" r:id="rId1"/>
    <sheet name="Рек. Ц. G-Family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'Рек. Ц. GAZPROMNEFT'!$A$20:$I$516</definedName>
    <definedName name="d" localSheetId="0">[1]ДЕБИТОРЫ!#REF!</definedName>
    <definedName name="d">[1]ДЕБИТОРЫ!#REF!</definedName>
    <definedName name="DATA1" localSheetId="0">[1]ДЕБИТОРЫ!#REF!</definedName>
    <definedName name="DATA1" localSheetId="1">[1]ДЕБИТОРЫ!#REF!</definedName>
    <definedName name="DATA1">[1]ДЕБИТОРЫ!#REF!</definedName>
    <definedName name="DATA10" localSheetId="0">[1]ДЕБИТОРЫ!#REF!</definedName>
    <definedName name="DATA10" localSheetId="1">[1]ДЕБИТОРЫ!#REF!</definedName>
    <definedName name="DATA10">[1]ДЕБИТОРЫ!#REF!</definedName>
    <definedName name="DATA11" localSheetId="0">[1]ДЕБИТОРЫ!#REF!</definedName>
    <definedName name="DATA11" localSheetId="1">[1]ДЕБИТОРЫ!#REF!</definedName>
    <definedName name="DATA11">[1]ДЕБИТОРЫ!#REF!</definedName>
    <definedName name="DATA12" localSheetId="0">[1]ДЕБИТОРЫ!#REF!</definedName>
    <definedName name="DATA12" localSheetId="1">[1]ДЕБИТОРЫ!#REF!</definedName>
    <definedName name="DATA12">[1]ДЕБИТОРЫ!#REF!</definedName>
    <definedName name="DATA13" localSheetId="0">[1]ДЕБИТОРЫ!#REF!</definedName>
    <definedName name="DATA13" localSheetId="1">[1]ДЕБИТОРЫ!#REF!</definedName>
    <definedName name="DATA13">[1]ДЕБИТОРЫ!#REF!</definedName>
    <definedName name="DATA14" localSheetId="0">[1]ДЕБИТОРЫ!#REF!</definedName>
    <definedName name="DATA14" localSheetId="1">[1]ДЕБИТОРЫ!#REF!</definedName>
    <definedName name="DATA14">[1]ДЕБИТОРЫ!#REF!</definedName>
    <definedName name="DATA15" localSheetId="0">[1]ДЕБИТОРЫ!#REF!</definedName>
    <definedName name="DATA15" localSheetId="1">[1]ДЕБИТОРЫ!#REF!</definedName>
    <definedName name="DATA15">[1]ДЕБИТОРЫ!#REF!</definedName>
    <definedName name="DATA16" localSheetId="0">[1]ДЕБИТОРЫ!#REF!</definedName>
    <definedName name="DATA16" localSheetId="1">[1]ДЕБИТОРЫ!#REF!</definedName>
    <definedName name="DATA16">[1]ДЕБИТОРЫ!#REF!</definedName>
    <definedName name="DATA17" localSheetId="0">[1]ДЕБИТОРЫ!#REF!</definedName>
    <definedName name="DATA17" localSheetId="1">[1]ДЕБИТОРЫ!#REF!</definedName>
    <definedName name="DATA17">[1]ДЕБИТОРЫ!#REF!</definedName>
    <definedName name="DATA18" localSheetId="0">[1]ДЕБИТОРЫ!#REF!</definedName>
    <definedName name="DATA18" localSheetId="1">[1]ДЕБИТОРЫ!#REF!</definedName>
    <definedName name="DATA18">[1]ДЕБИТОРЫ!#REF!</definedName>
    <definedName name="DATA19" localSheetId="0">[1]ДЕБИТОРЫ!#REF!</definedName>
    <definedName name="DATA19" localSheetId="1">[1]ДЕБИТОРЫ!#REF!</definedName>
    <definedName name="DATA19">[1]ДЕБИТОРЫ!#REF!</definedName>
    <definedName name="DATA2" localSheetId="0">[1]ДЕБИТОРЫ!#REF!</definedName>
    <definedName name="DATA2" localSheetId="1">[1]ДЕБИТОРЫ!#REF!</definedName>
    <definedName name="DATA2">[1]ДЕБИТОРЫ!#REF!</definedName>
    <definedName name="DATA20" localSheetId="0">[1]ДЕБИТОРЫ!#REF!</definedName>
    <definedName name="DATA20" localSheetId="1">[1]ДЕБИТОРЫ!#REF!</definedName>
    <definedName name="DATA20">[1]ДЕБИТОРЫ!#REF!</definedName>
    <definedName name="DATA21" localSheetId="0">[1]ДЕБИТОРЫ!#REF!</definedName>
    <definedName name="DATA21" localSheetId="1">[1]ДЕБИТОРЫ!#REF!</definedName>
    <definedName name="DATA21">[1]ДЕБИТОРЫ!#REF!</definedName>
    <definedName name="DATA22" localSheetId="0">[1]ДЕБИТОРЫ!#REF!</definedName>
    <definedName name="DATA22" localSheetId="1">[1]ДЕБИТОРЫ!#REF!</definedName>
    <definedName name="DATA22">[1]ДЕБИТОРЫ!#REF!</definedName>
    <definedName name="DATA23" localSheetId="0">[1]ДЕБИТОРЫ!#REF!</definedName>
    <definedName name="DATA23" localSheetId="1">[1]ДЕБИТОРЫ!#REF!</definedName>
    <definedName name="DATA23">[1]ДЕБИТОРЫ!#REF!</definedName>
    <definedName name="DATA24" localSheetId="0">[1]ДЕБИТОРЫ!#REF!</definedName>
    <definedName name="DATA24" localSheetId="1">[1]ДЕБИТОРЫ!#REF!</definedName>
    <definedName name="DATA24">[1]ДЕБИТОРЫ!#REF!</definedName>
    <definedName name="DATA25" localSheetId="0">[1]ДЕБИТОРЫ!#REF!</definedName>
    <definedName name="DATA25" localSheetId="1">[1]ДЕБИТОРЫ!#REF!</definedName>
    <definedName name="DATA25">[1]ДЕБИТОРЫ!#REF!</definedName>
    <definedName name="DATA26" localSheetId="0">[1]ДЕБИТОРЫ!#REF!</definedName>
    <definedName name="DATA26" localSheetId="1">[1]ДЕБИТОРЫ!#REF!</definedName>
    <definedName name="DATA26">[1]ДЕБИТОРЫ!#REF!</definedName>
    <definedName name="DATA27" localSheetId="0">[1]ДЕБИТОРЫ!#REF!</definedName>
    <definedName name="DATA27" localSheetId="1">[1]ДЕБИТОРЫ!#REF!</definedName>
    <definedName name="DATA27">[1]ДЕБИТОРЫ!#REF!</definedName>
    <definedName name="DATA28" localSheetId="0">[1]ДЕБИТОРЫ!#REF!</definedName>
    <definedName name="DATA28" localSheetId="1">[1]ДЕБИТОРЫ!#REF!</definedName>
    <definedName name="DATA28">[1]ДЕБИТОРЫ!#REF!</definedName>
    <definedName name="DATA29" localSheetId="0">[1]ДЕБИТОРЫ!#REF!</definedName>
    <definedName name="DATA29" localSheetId="1">[1]ДЕБИТОРЫ!#REF!</definedName>
    <definedName name="DATA29">[1]ДЕБИТОРЫ!#REF!</definedName>
    <definedName name="DATA3" localSheetId="0">[1]ДЕБИТОРЫ!#REF!</definedName>
    <definedName name="DATA3" localSheetId="1">[1]ДЕБИТОРЫ!#REF!</definedName>
    <definedName name="DATA3">[1]ДЕБИТОРЫ!#REF!</definedName>
    <definedName name="DATA30" localSheetId="0">[1]ДЕБИТОРЫ!#REF!</definedName>
    <definedName name="DATA30" localSheetId="1">[1]ДЕБИТОРЫ!#REF!</definedName>
    <definedName name="DATA30">[1]ДЕБИТОРЫ!#REF!</definedName>
    <definedName name="DATA31" localSheetId="0">[1]ДЕБИТОРЫ!#REF!</definedName>
    <definedName name="DATA31" localSheetId="1">[1]ДЕБИТОРЫ!#REF!</definedName>
    <definedName name="DATA31">[1]ДЕБИТОРЫ!#REF!</definedName>
    <definedName name="DATA32" localSheetId="0">[1]ДЕБИТОРЫ!#REF!</definedName>
    <definedName name="DATA32" localSheetId="1">[1]ДЕБИТОРЫ!#REF!</definedName>
    <definedName name="DATA32">[1]ДЕБИТОРЫ!#REF!</definedName>
    <definedName name="DATA33" localSheetId="0">[1]ДЕБИТОРЫ!#REF!</definedName>
    <definedName name="DATA33" localSheetId="1">[1]ДЕБИТОРЫ!#REF!</definedName>
    <definedName name="DATA33">[1]ДЕБИТОРЫ!#REF!</definedName>
    <definedName name="DATA34" localSheetId="0">[1]ДЕБИТОРЫ!#REF!</definedName>
    <definedName name="DATA34" localSheetId="1">[1]ДЕБИТОРЫ!#REF!</definedName>
    <definedName name="DATA34">[1]ДЕБИТОРЫ!#REF!</definedName>
    <definedName name="DATA35" localSheetId="0">[1]ДЕБИТОРЫ!#REF!</definedName>
    <definedName name="DATA35" localSheetId="1">[1]ДЕБИТОРЫ!#REF!</definedName>
    <definedName name="DATA35">[1]ДЕБИТОРЫ!#REF!</definedName>
    <definedName name="DATA36" localSheetId="0">[1]ДЕБИТОРЫ!#REF!</definedName>
    <definedName name="DATA36" localSheetId="1">[1]ДЕБИТОРЫ!#REF!</definedName>
    <definedName name="DATA36">[1]ДЕБИТОРЫ!#REF!</definedName>
    <definedName name="DATA37" localSheetId="0">[1]ДЕБИТОРЫ!#REF!</definedName>
    <definedName name="DATA37" localSheetId="1">[1]ДЕБИТОРЫ!#REF!</definedName>
    <definedName name="DATA37">[1]ДЕБИТОРЫ!#REF!</definedName>
    <definedName name="DATA38" localSheetId="0">[1]ДЕБИТОРЫ!#REF!</definedName>
    <definedName name="DATA38" localSheetId="1">[1]ДЕБИТОРЫ!#REF!</definedName>
    <definedName name="DATA38">[1]ДЕБИТОРЫ!#REF!</definedName>
    <definedName name="DATA39" localSheetId="0">[1]ДЕБИТОРЫ!#REF!</definedName>
    <definedName name="DATA39" localSheetId="1">[1]ДЕБИТОРЫ!#REF!</definedName>
    <definedName name="DATA39">[1]ДЕБИТОРЫ!#REF!</definedName>
    <definedName name="DATA4" localSheetId="0">[1]ДЕБИТОРЫ!#REF!</definedName>
    <definedName name="DATA4" localSheetId="1">[1]ДЕБИТОРЫ!#REF!</definedName>
    <definedName name="DATA4">[1]ДЕБИТОРЫ!#REF!</definedName>
    <definedName name="DATA40" localSheetId="0">[1]ДЕБИТОРЫ!#REF!</definedName>
    <definedName name="DATA40" localSheetId="1">[1]ДЕБИТОРЫ!#REF!</definedName>
    <definedName name="DATA40">[1]ДЕБИТОРЫ!#REF!</definedName>
    <definedName name="DATA41" localSheetId="0">[1]ДЕБИТОРЫ!#REF!</definedName>
    <definedName name="DATA41" localSheetId="1">[1]ДЕБИТОРЫ!#REF!</definedName>
    <definedName name="DATA41">[1]ДЕБИТОРЫ!#REF!</definedName>
    <definedName name="DATA5" localSheetId="0">[1]ДЕБИТОРЫ!#REF!</definedName>
    <definedName name="DATA5" localSheetId="1">[1]ДЕБИТОРЫ!#REF!</definedName>
    <definedName name="DATA5">[1]ДЕБИТОРЫ!#REF!</definedName>
    <definedName name="DATA6" localSheetId="0">[1]ДЕБИТОРЫ!#REF!</definedName>
    <definedName name="DATA6" localSheetId="1">[1]ДЕБИТОРЫ!#REF!</definedName>
    <definedName name="DATA6">[1]ДЕБИТОРЫ!#REF!</definedName>
    <definedName name="DATA7" localSheetId="0">[1]ДЕБИТОРЫ!#REF!</definedName>
    <definedName name="DATA7" localSheetId="1">[1]ДЕБИТОРЫ!#REF!</definedName>
    <definedName name="DATA7">[1]ДЕБИТОРЫ!#REF!</definedName>
    <definedName name="DATA8" localSheetId="0">[1]ДЕБИТОРЫ!#REF!</definedName>
    <definedName name="DATA8" localSheetId="1">[1]ДЕБИТОРЫ!#REF!</definedName>
    <definedName name="DATA8">[1]ДЕБИТОРЫ!#REF!</definedName>
    <definedName name="DATA9" localSheetId="0">[1]ДЕБИТОРЫ!#REF!</definedName>
    <definedName name="DATA9" localSheetId="1">[1]ДЕБИТОРЫ!#REF!</definedName>
    <definedName name="DATA9">[1]ДЕБИТОРЫ!#REF!</definedName>
    <definedName name="TEST1" localSheetId="0">[1]ДЕБИТОРЫ!#REF!</definedName>
    <definedName name="TEST1" localSheetId="1">[1]ДЕБИТОРЫ!#REF!</definedName>
    <definedName name="TEST1">[1]ДЕБИТОРЫ!#REF!</definedName>
    <definedName name="TEST2" localSheetId="0">[1]ДЕБИТОРЫ!#REF!</definedName>
    <definedName name="TEST2" localSheetId="1">[1]ДЕБИТОРЫ!#REF!</definedName>
    <definedName name="TEST2">[1]ДЕБИТОРЫ!#REF!</definedName>
    <definedName name="TEST3" localSheetId="0">[1]ДЕБИТОРЫ!#REF!</definedName>
    <definedName name="TEST3" localSheetId="1">[1]ДЕБИТОРЫ!#REF!</definedName>
    <definedName name="TEST3">[1]ДЕБИТОРЫ!#REF!</definedName>
    <definedName name="TEST4" localSheetId="0">[1]ДЕБИТОРЫ!#REF!</definedName>
    <definedName name="TEST4" localSheetId="1">[1]ДЕБИТОРЫ!#REF!</definedName>
    <definedName name="TEST4">[1]ДЕБИТОРЫ!#REF!</definedName>
    <definedName name="TEST5" localSheetId="0">[1]ДЕБИТОРЫ!#REF!</definedName>
    <definedName name="TEST5" localSheetId="1">[1]ДЕБИТОРЫ!#REF!</definedName>
    <definedName name="TEST5">[1]ДЕБИТОРЫ!#REF!</definedName>
    <definedName name="TEST6" localSheetId="0">[1]ДЕБИТОРЫ!#REF!</definedName>
    <definedName name="TEST6" localSheetId="1">[1]ДЕБИТОРЫ!#REF!</definedName>
    <definedName name="TEST6">[1]ДЕБИТОРЫ!#REF!</definedName>
    <definedName name="TEST7" localSheetId="0">[1]ДЕБИТОРЫ!#REF!</definedName>
    <definedName name="TEST7" localSheetId="1">[1]ДЕБИТОРЫ!#REF!</definedName>
    <definedName name="TEST7">[1]ДЕБИТОРЫ!#REF!</definedName>
    <definedName name="TESTHKEY" localSheetId="0">[1]ДЕБИТОРЫ!#REF!</definedName>
    <definedName name="TESTHKEY" localSheetId="1">[1]ДЕБИТОРЫ!#REF!</definedName>
    <definedName name="TESTHKEY">[1]ДЕБИТОРЫ!#REF!</definedName>
    <definedName name="TESTKEYS" localSheetId="0">[1]ДЕБИТОРЫ!#REF!</definedName>
    <definedName name="TESTKEYS" localSheetId="1">[1]ДЕБИТОРЫ!#REF!</definedName>
    <definedName name="TESTKEYS">[1]ДЕБИТОРЫ!#REF!</definedName>
    <definedName name="TESTVKEY" localSheetId="0">[1]ДЕБИТОРЫ!#REF!</definedName>
    <definedName name="TESTVKEY" localSheetId="1">[1]ДЕБИТОРЫ!#REF!</definedName>
    <definedName name="TESTVKEY">[1]ДЕБИТОРЫ!#REF!</definedName>
    <definedName name="а" localSheetId="0">[1]ДЕБИТОРЫ!#REF!</definedName>
    <definedName name="а" localSheetId="1">[1]ДЕБИТОРЫ!#REF!</definedName>
    <definedName name="а">[1]ДЕБИТОРЫ!#REF!</definedName>
    <definedName name="_xlnm.Database" localSheetId="0">#REF!</definedName>
    <definedName name="_xlnm.Database">#REF!</definedName>
    <definedName name="вы" localSheetId="0">[3]ДЕБИТОРЫ!#REF!</definedName>
    <definedName name="вы" localSheetId="1">[3]ДЕБИТОРЫ!#REF!</definedName>
    <definedName name="вы">[3]ДЕБИТОРЫ!#REF!</definedName>
    <definedName name="_xlnm.Print_Titles" localSheetId="0">'Рек. Ц. GAZPROMNEFT'!$18:$19</definedName>
    <definedName name="_xlnm.Print_Area" localSheetId="0">'Рек. Ц. GAZPROMNEFT'!$A$1:$F$520</definedName>
    <definedName name="_xlnm.Print_Area" localSheetId="1">'Рек. Ц. G-Family'!$A$1:$V$217</definedName>
    <definedName name="па" localSheetId="0">[1]ДЕБИТОРЫ!#REF!</definedName>
    <definedName name="па" localSheetId="1">[1]ДЕБИТОРЫ!#REF!</definedName>
    <definedName name="па">[1]ДЕБИТОРЫ!#REF!</definedName>
  </definedNames>
  <calcPr calcId="145621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<sst xmlns="http://schemas.openxmlformats.org/spreadsheetml/2006/main" count="1297" uniqueCount="676">
  <si>
    <t>Рекомендованные цены на продукцию под брендом Gazpromneft</t>
  </si>
  <si>
    <t xml:space="preserve"> производства ООО "Газпромнефть - смазочные материалы" </t>
  </si>
  <si>
    <t xml:space="preserve">                Утверждаю</t>
  </si>
  <si>
    <t>Цены указаны в рублях за 1 упаковку,</t>
  </si>
  <si>
    <t>______________________</t>
  </si>
  <si>
    <t>включая НДС и акциз НГСМ (где применимо)</t>
  </si>
  <si>
    <t>Генеральный директор</t>
  </si>
  <si>
    <t xml:space="preserve">                   А.М. Трухан</t>
  </si>
  <si>
    <t>№ 8013 от 01.12.2014г.</t>
  </si>
  <si>
    <t>Фасовка</t>
  </si>
  <si>
    <t>код SAP</t>
  </si>
  <si>
    <t>Вес нетто</t>
  </si>
  <si>
    <t>Рекомендованные оптовые цены</t>
  </si>
  <si>
    <t>Рекомендованные розничные цены</t>
  </si>
  <si>
    <t>Моторные масла для легкового транспорта (PVL)</t>
  </si>
  <si>
    <r>
      <t xml:space="preserve">Gazpromneft Premium 5W-40 API SM/CF ACEA A3/B4
</t>
    </r>
    <r>
      <rPr>
        <sz val="25"/>
        <color indexed="63"/>
        <rFont val="Calibri"/>
        <family val="2"/>
        <charset val="204"/>
      </rPr>
      <t>MB 229.3;  VW  502 00/505 00; Porsche A40;  Renault RN 710/700</t>
    </r>
  </si>
  <si>
    <t>B2C</t>
  </si>
  <si>
    <t>B2B</t>
  </si>
  <si>
    <r>
      <t xml:space="preserve">Gazpromneft Premium 10W-40 API SL/CF
</t>
    </r>
    <r>
      <rPr>
        <sz val="25"/>
        <color indexed="63"/>
        <rFont val="Calibri"/>
        <family val="2"/>
        <charset val="204"/>
      </rPr>
      <t>ОАО «АВТОВАЗ»; ОАО «ЗМЗ» (Евро-3); Сертифицировано ААИ</t>
    </r>
  </si>
  <si>
    <r>
      <t xml:space="preserve">Gazpromneft Super 5W-40 API SG/CD
</t>
    </r>
    <r>
      <rPr>
        <sz val="25"/>
        <color indexed="63"/>
        <rFont val="Calibri"/>
        <family val="2"/>
        <charset val="204"/>
      </rPr>
      <t>ОАО «АВТОВАЗ»; ОАО «ЗМЗ» (Евро-2) Сертифицировано ААИ</t>
    </r>
  </si>
  <si>
    <r>
      <t xml:space="preserve">Gazpromneft Super 10W-40 API SG/CD
</t>
    </r>
    <r>
      <rPr>
        <sz val="25"/>
        <color indexed="63"/>
        <rFont val="Calibri"/>
        <family val="2"/>
        <charset val="204"/>
      </rPr>
      <t>ОАО «АВТОВАЗ»; ОАО «ЗМЗ» (Евро-2) Сертифицировано ААИ</t>
    </r>
  </si>
  <si>
    <r>
      <t xml:space="preserve">Gazpromneft Super 10W-30 API SG/CD
</t>
    </r>
    <r>
      <rPr>
        <sz val="25"/>
        <color indexed="63"/>
        <rFont val="Calibri"/>
        <family val="2"/>
        <charset val="204"/>
      </rPr>
      <t>ОАО «АВТОВАЗ»; ОАО «ЗМЗ» (Евро-2) Сертифицировано ААИ</t>
    </r>
  </si>
  <si>
    <r>
      <t xml:space="preserve">Gazpromneft Super 15W-40 API SG/CD
</t>
    </r>
    <r>
      <rPr>
        <sz val="25"/>
        <color indexed="63"/>
        <rFont val="Calibri"/>
        <family val="2"/>
        <charset val="204"/>
      </rPr>
      <t>ОАО «АВТОВАЗ»; ОАО «ЗМЗ» (Евро-2) Сертифицировано ААИ</t>
    </r>
  </si>
  <si>
    <r>
      <t xml:space="preserve">Gazpromneft Standard 10W-40 API SF/CC
</t>
    </r>
    <r>
      <rPr>
        <sz val="25"/>
        <color indexed="63"/>
        <rFont val="Calibri"/>
        <family val="2"/>
        <charset val="204"/>
      </rPr>
      <t>Сертифицировано ААИ</t>
    </r>
  </si>
  <si>
    <t>23 8990 6619</t>
  </si>
  <si>
    <r>
      <t xml:space="preserve">Gazpromneft Standard 15W-40 API SF/CC
</t>
    </r>
    <r>
      <rPr>
        <sz val="25"/>
        <color indexed="63"/>
        <rFont val="Calibri"/>
        <family val="2"/>
        <charset val="204"/>
      </rPr>
      <t>Сертифицировано ААИ</t>
    </r>
  </si>
  <si>
    <t>23 8990 6620</t>
  </si>
  <si>
    <r>
      <t xml:space="preserve">Gazpromneft Standard 20W-50 API SF/CC
</t>
    </r>
    <r>
      <rPr>
        <sz val="25"/>
        <color indexed="63"/>
        <rFont val="Calibri"/>
        <family val="2"/>
        <charset val="204"/>
      </rPr>
      <t>Сертифицировано ААИ</t>
    </r>
  </si>
  <si>
    <t>23 8990 6621</t>
  </si>
  <si>
    <t>Gazpromneft Ecogas 10W-40 API SJ/CF</t>
  </si>
  <si>
    <t>Gazpromneft Ecogas 15W-40 API SJ/CF</t>
  </si>
  <si>
    <t>Моторные масла для коммерческой техники (CVL)</t>
  </si>
  <si>
    <r>
      <t xml:space="preserve">Gazpromneft Diesel Premium 5W-40 API CI-4/SL, ACEA E7 A3/B4
</t>
    </r>
    <r>
      <rPr>
        <sz val="22"/>
        <color indexed="63"/>
        <rFont val="Calibri"/>
        <family val="2"/>
        <charset val="204"/>
      </rPr>
      <t>MB 228.3; MAN M3275; Volvo VDS-3</t>
    </r>
  </si>
  <si>
    <r>
      <t xml:space="preserve">Gazpromneft Diesel Premium 10W-40 API CI-4/SL, ACEA E7, A3/B4
</t>
    </r>
    <r>
      <rPr>
        <sz val="22"/>
        <color indexed="63"/>
        <rFont val="Calibri"/>
        <family val="2"/>
        <charset val="204"/>
      </rPr>
      <t>MB 228.3; MAN М3275; MTU cat.2; Volvo VDS-3; Renault RLD-2; Cummins CES 20078; Caterpillar ECF-1a; ОАО «КАМАЗ» (Евро-3); ОАО «Автодизель» (ЯМЗ); Сертифицировано ААИ</t>
    </r>
  </si>
  <si>
    <r>
      <t xml:space="preserve">Gazpromneft Diesel Premium 15W-40 API CI-4/SL, ACEA E7, A3/B4
</t>
    </r>
    <r>
      <rPr>
        <sz val="22"/>
        <color indexed="63"/>
        <rFont val="Calibri"/>
        <family val="2"/>
        <charset val="204"/>
      </rPr>
      <t>MB 228.3;MAN М3275;Volvo VDS-3;Cummins CES 20078;  MTU cat.2;  Renault RLD-2; Caterpillar ECF-1-a/2; ОАО «КАМАЗ» (Евро-3); ОАО «Автодизель» (ЯМЗ); Сертифицировано ААИ</t>
    </r>
  </si>
  <si>
    <r>
      <t xml:space="preserve">Gazpromneft Diesel Prioritet 10W-40 API CH-4/SL, ACEA E7, A3/B3
</t>
    </r>
    <r>
      <rPr>
        <sz val="22"/>
        <color indexed="63"/>
        <rFont val="Calibri"/>
        <family val="2"/>
        <charset val="204"/>
      </rPr>
      <t>MB 228.3; Cummins CES 20076; Caterpillar ECF-1a; MAN M3275; MTU cat.2; Volvo VDS-3; Renault RLD/RLD-2; ОАО «КАМАЗ»; ОАО «Автодизель» (ЯМЗ) Сертифицировано ААИ</t>
    </r>
  </si>
  <si>
    <r>
      <t xml:space="preserve">Gazpromneft Diesel Prioritet 15W-40 API CH-4/SL, ACEA E7, A3/B3
</t>
    </r>
    <r>
      <rPr>
        <sz val="22"/>
        <color indexed="63"/>
        <rFont val="Calibri"/>
        <family val="2"/>
        <charset val="204"/>
      </rPr>
      <t>МВ 228.3;  MAN M3275-1;</t>
    </r>
    <r>
      <rPr>
        <b/>
        <sz val="25"/>
        <color indexed="63"/>
        <rFont val="Calibri"/>
        <family val="2"/>
        <charset val="204"/>
      </rPr>
      <t xml:space="preserve"> </t>
    </r>
    <r>
      <rPr>
        <sz val="22"/>
        <color indexed="63"/>
        <rFont val="Calibri"/>
        <family val="2"/>
        <charset val="204"/>
      </rPr>
      <t>Cummins CES 20076; Caterpillar ECF-1a; MTU cat.2; Volvo VDS-2; Renault RLD/RLD-2; ОАО «КАМАЗ»; ОАО «Автодизель» (ЯМЗ); Сертифицировано ААИ</t>
    </r>
  </si>
  <si>
    <r>
      <t xml:space="preserve">Gazpromneft Diesel Prioritet 10W-30 API CH-4/SL, ACEA E7, A3/B4
</t>
    </r>
    <r>
      <rPr>
        <sz val="22"/>
        <color indexed="63"/>
        <rFont val="Calibri"/>
        <family val="2"/>
        <charset val="204"/>
      </rPr>
      <t>Komatsu KES 07.851.1; MAN M3275; MTU Type 2; Volvo VDS-3; Cummins CES 20076; Caterpillar ECF-1a</t>
    </r>
  </si>
  <si>
    <r>
      <t xml:space="preserve">Gazpromneft Diesel Extra 10W-40 API СF-4/CF/SG
</t>
    </r>
    <r>
      <rPr>
        <sz val="22"/>
        <color indexed="63"/>
        <rFont val="Calibri"/>
        <family val="2"/>
        <charset val="204"/>
      </rPr>
      <t>ОАО «КАМАЗ»; ОАО «Автодизель» (ЯМЗ); Сертифицировано ААИ</t>
    </r>
  </si>
  <si>
    <r>
      <t xml:space="preserve">Gazpromneft Diesel Extra 15W-40 API СF-4/CF/SG
</t>
    </r>
    <r>
      <rPr>
        <sz val="22"/>
        <color indexed="63"/>
        <rFont val="Calibri"/>
        <family val="2"/>
        <charset val="204"/>
      </rPr>
      <t>ОАО «КАМАЗ»; ОАО «Автодизель» (ЯМЗ); Сертифицировано ААИ</t>
    </r>
  </si>
  <si>
    <r>
      <t xml:space="preserve">Gazpromneft Diesel Extra 20W-50 API СF-4/CF/SG
</t>
    </r>
    <r>
      <rPr>
        <sz val="22"/>
        <color indexed="63"/>
        <rFont val="Calibri"/>
        <family val="2"/>
        <charset val="204"/>
      </rPr>
      <t>ОАО «КАМАЗ»</t>
    </r>
  </si>
  <si>
    <r>
      <t xml:space="preserve">Gazpromneft Turbo Universal 15W-40 API CD
</t>
    </r>
    <r>
      <rPr>
        <sz val="22"/>
        <color indexed="63"/>
        <rFont val="Calibri"/>
        <family val="2"/>
        <charset val="204"/>
      </rPr>
      <t>ОАО «Автодизель» (ЯМЗ)</t>
    </r>
  </si>
  <si>
    <t xml:space="preserve">Gazpromneft HD 40 </t>
  </si>
  <si>
    <t xml:space="preserve">Gazpromneft HD 50 </t>
  </si>
  <si>
    <t>23 8990 6618</t>
  </si>
  <si>
    <t xml:space="preserve">Gazpromneft HD 60 </t>
  </si>
  <si>
    <t>Моторные масла уровня ГОСТ</t>
  </si>
  <si>
    <t>Масло М-8В</t>
  </si>
  <si>
    <t>Масло М-8Г2</t>
  </si>
  <si>
    <t>Масло М-8Г2к</t>
  </si>
  <si>
    <t>Дизель Турбо SAE 20 типа М-8ДМ</t>
  </si>
  <si>
    <t>Масло М-10В2</t>
  </si>
  <si>
    <t>Масло М-10Г2</t>
  </si>
  <si>
    <t>Масло М-10Г2к</t>
  </si>
  <si>
    <t>Масло М-10ДМ</t>
  </si>
  <si>
    <t>Масло М-14В2</t>
  </si>
  <si>
    <t>М-10В2</t>
  </si>
  <si>
    <t>Масло М-10Г2ЦС</t>
  </si>
  <si>
    <t>Масло М-14Г2ЦС</t>
  </si>
  <si>
    <t>Масло М-16Г2ЦС</t>
  </si>
  <si>
    <t>Масло М-6з/10В</t>
  </si>
  <si>
    <t>Масло М-14Д2</t>
  </si>
  <si>
    <t>Трансмиссионные масла</t>
  </si>
  <si>
    <t>Масло Gazpromneft GL-1 90</t>
  </si>
  <si>
    <t>23 8990 6430</t>
  </si>
  <si>
    <t>23 8990 6431</t>
  </si>
  <si>
    <t>Масло Gazpromneft GL-1 140</t>
  </si>
  <si>
    <t>23 8990 6433</t>
  </si>
  <si>
    <t>23 8990 6434</t>
  </si>
  <si>
    <r>
      <t xml:space="preserve">Gazpromneft  GL-5 80W-90
</t>
    </r>
    <r>
      <rPr>
        <sz val="22"/>
        <color indexed="63"/>
        <rFont val="Calibri"/>
        <family val="2"/>
        <charset val="204"/>
      </rPr>
      <t>ZF TE-ML 05A, 16В, 17B, 19B, 21А; MAN 342 M1; ОАО «АВТОВАЗ»</t>
    </r>
  </si>
  <si>
    <r>
      <t xml:space="preserve">Gazpromneft Super T-3
</t>
    </r>
    <r>
      <rPr>
        <sz val="22"/>
        <color indexed="63"/>
        <rFont val="Calibri"/>
        <family val="2"/>
        <charset val="204"/>
      </rPr>
      <t>ZF TE-ML 05A, 16C, 17B, 19B, 21А; MB 235.0, MAN 342 M1; «АВТОВАЗ»</t>
    </r>
  </si>
  <si>
    <r>
      <t xml:space="preserve">Gazpromneft  GL-4 80W-85
</t>
    </r>
    <r>
      <rPr>
        <sz val="22"/>
        <color indexed="63"/>
        <rFont val="Calibri"/>
        <family val="2"/>
        <charset val="204"/>
      </rPr>
      <t xml:space="preserve"> ZF TE-ML 02A, 17А;  MB 235.1, MAN 341 Z1; ОАО «АВТОВАЗ»</t>
    </r>
  </si>
  <si>
    <r>
      <t xml:space="preserve">Gazpromneft  GL-4 80W-90
</t>
    </r>
    <r>
      <rPr>
        <sz val="22"/>
        <color indexed="63"/>
        <rFont val="Calibri"/>
        <family val="2"/>
        <charset val="204"/>
      </rPr>
      <t>ZF TE-ML 02A, 16А; 17А; 19А; ОАО «Автодизель» (ЯМЗ)</t>
    </r>
  </si>
  <si>
    <r>
      <t xml:space="preserve">TCп-15К
</t>
    </r>
    <r>
      <rPr>
        <sz val="22"/>
        <color indexed="63"/>
        <rFont val="Calibri"/>
        <family val="2"/>
        <charset val="204"/>
      </rPr>
      <t xml:space="preserve"> ОАО "КАМАЗ", ОАО "Автодизель" (ЯМЗ)</t>
    </r>
  </si>
  <si>
    <t>Гидравлические масла</t>
  </si>
  <si>
    <t>Газпромнефть ИГП-18</t>
  </si>
  <si>
    <t>Газпромнефть ИГП-30</t>
  </si>
  <si>
    <t>Газпромнефть ИГП-38</t>
  </si>
  <si>
    <t>Газпромнефть ИГП-49</t>
  </si>
  <si>
    <t>002389905181</t>
  </si>
  <si>
    <t>Газпромнефть ИГП-72</t>
  </si>
  <si>
    <t>002389905182</t>
  </si>
  <si>
    <t>Газпромнефть ИГП-114</t>
  </si>
  <si>
    <t>Газпромнефть ИГП-152</t>
  </si>
  <si>
    <t>Газпромнефть Марка "А"</t>
  </si>
  <si>
    <t xml:space="preserve">Газпромнефть Марка "Р" </t>
  </si>
  <si>
    <t xml:space="preserve">Газпромнефть ВМГЗ </t>
  </si>
  <si>
    <t>23 8990 6573</t>
  </si>
  <si>
    <t xml:space="preserve">Газпромнефть ВМГЗ ПАО </t>
  </si>
  <si>
    <t>Газпромнефть МГ-68В</t>
  </si>
  <si>
    <t>МГЕ-46В</t>
  </si>
  <si>
    <t>МГД-20М</t>
  </si>
  <si>
    <t>2389901161</t>
  </si>
  <si>
    <t xml:space="preserve">Газпромнефть Гидравлик 32 </t>
  </si>
  <si>
    <t>Газпромнефть Гидравлик 46</t>
  </si>
  <si>
    <t>Газпромнефть Гидравлик 68</t>
  </si>
  <si>
    <t>23 8990 6440</t>
  </si>
  <si>
    <t>Газпромнефть Гидравлик 100</t>
  </si>
  <si>
    <t>Gazpromneft Hydraulic HLP 32</t>
  </si>
  <si>
    <t>000253420722</t>
  </si>
  <si>
    <t>002389902242</t>
  </si>
  <si>
    <t>000253420724</t>
  </si>
  <si>
    <t>Gazpromneft Hydraulic HLP 46</t>
  </si>
  <si>
    <t>000253420725</t>
  </si>
  <si>
    <t>002389906050</t>
  </si>
  <si>
    <t>000253420703</t>
  </si>
  <si>
    <t>Gazpromneft Hydraulic HLP 68</t>
  </si>
  <si>
    <t>000253420727</t>
  </si>
  <si>
    <t>002389902252</t>
  </si>
  <si>
    <t>000253420729</t>
  </si>
  <si>
    <t>Gazpromneft Hydraulic HLP 100</t>
  </si>
  <si>
    <t>Gazpromneft Hydraulic HVLP-10</t>
  </si>
  <si>
    <t>002389905150</t>
  </si>
  <si>
    <t>002389905151</t>
  </si>
  <si>
    <t>Gazpromneft Hydraulic HVLP-15</t>
  </si>
  <si>
    <t>002389905153</t>
  </si>
  <si>
    <t>002389905154</t>
  </si>
  <si>
    <t>Gazpromneft Hydraulic HVLP-22</t>
  </si>
  <si>
    <t>002389905156</t>
  </si>
  <si>
    <t>002389905157</t>
  </si>
  <si>
    <t>Gazpromneft Hydraulic HVLP-32</t>
  </si>
  <si>
    <t>00253420732</t>
  </si>
  <si>
    <t>002389905160</t>
  </si>
  <si>
    <t>00253420784</t>
  </si>
  <si>
    <t>Gazpromneft Hydraulic HVLP-46</t>
  </si>
  <si>
    <t>00253420734</t>
  </si>
  <si>
    <t>002389905163</t>
  </si>
  <si>
    <t>00253420785</t>
  </si>
  <si>
    <t>Gazpromneft Hydraulic HVLP-68</t>
  </si>
  <si>
    <t>00253420706</t>
  </si>
  <si>
    <t>00253420625</t>
  </si>
  <si>
    <t>Gazpromneft Hydraulic HLPD-32</t>
  </si>
  <si>
    <t>Gazpromneft Hydraulic HLPD-46</t>
  </si>
  <si>
    <t>Gazpromneft Hydraulic HLPD-68</t>
  </si>
  <si>
    <t xml:space="preserve">Gazpromneft Hydraulic HZF-32 </t>
  </si>
  <si>
    <t>Gazpromneft Hydraulic HZF-46</t>
  </si>
  <si>
    <t>Gazpromneft Hydraulic HZF-68</t>
  </si>
  <si>
    <t>Редукторные масла</t>
  </si>
  <si>
    <t>Gazpromneft Reductor F-150</t>
  </si>
  <si>
    <t>Gazpromneft Reductor F-220</t>
  </si>
  <si>
    <t>Gazpromneft Reductor F-320</t>
  </si>
  <si>
    <t>Gazpromneft Reductor F-460</t>
  </si>
  <si>
    <t>Газпромнефть Редуктор ИТД-68</t>
  </si>
  <si>
    <t>002389905183</t>
  </si>
  <si>
    <t>Газпромнефть Редуктор ИТД-100</t>
  </si>
  <si>
    <t>002389902244</t>
  </si>
  <si>
    <t>Газпромнефть Редуктор ИТД-150</t>
  </si>
  <si>
    <t>Газпромнефть Редуктор ИТД-220</t>
  </si>
  <si>
    <t>002389902245</t>
  </si>
  <si>
    <t>Газпромнефть Редуктор ИТД-320</t>
  </si>
  <si>
    <t>Газпромнефть Редуктор ИТД-460</t>
  </si>
  <si>
    <t>Газпромнефть Редуктор ИТД-680</t>
  </si>
  <si>
    <t>Gazpromneft Reductor СLP-68</t>
  </si>
  <si>
    <t>002389902260</t>
  </si>
  <si>
    <t>002389902261</t>
  </si>
  <si>
    <t xml:space="preserve">Gazpromneft Reductor СLP-100 </t>
  </si>
  <si>
    <t>002389906071</t>
  </si>
  <si>
    <t>002389906072</t>
  </si>
  <si>
    <t>002389900692</t>
  </si>
  <si>
    <t xml:space="preserve">Gazpromneft Reductor СLP-150 </t>
  </si>
  <si>
    <t>002389902270</t>
  </si>
  <si>
    <t>002389902271</t>
  </si>
  <si>
    <t>002389900693</t>
  </si>
  <si>
    <t xml:space="preserve">Gazpromneft Reductor СLP-220 </t>
  </si>
  <si>
    <t>002389906081</t>
  </si>
  <si>
    <t>002389906082</t>
  </si>
  <si>
    <t>002389900694</t>
  </si>
  <si>
    <t>Gazpromneft Reductor СLP-320</t>
  </si>
  <si>
    <t>002389902280</t>
  </si>
  <si>
    <t>002389902281</t>
  </si>
  <si>
    <t>Gazpromneft Reductor СLP-460</t>
  </si>
  <si>
    <t>002389906091</t>
  </si>
  <si>
    <t>002389906092</t>
  </si>
  <si>
    <t>Gazpromneft Reductor СLP-680</t>
  </si>
  <si>
    <t>002389902290</t>
  </si>
  <si>
    <t>002389902291</t>
  </si>
  <si>
    <t>Gazpromneft Reductor WS-100</t>
  </si>
  <si>
    <t>Gazpromneft Reductor WS-150</t>
  </si>
  <si>
    <t>Gazpromneft Reductor WS-220</t>
  </si>
  <si>
    <t>Компрессорные масла</t>
  </si>
  <si>
    <t>Gazpromneft Compressor Oil 46</t>
  </si>
  <si>
    <t>Gazpromneft Compressor Oil 68</t>
  </si>
  <si>
    <t>Gazpromneft Compressor Oil 100</t>
  </si>
  <si>
    <t>Gazpromneft Compressor Oil 150</t>
  </si>
  <si>
    <t>Gazpromneft Compressor Oil 220</t>
  </si>
  <si>
    <t>Gazpromneft Compressor S Synth-46</t>
  </si>
  <si>
    <t>Gazpromneft Compressor S Synth-68</t>
  </si>
  <si>
    <t>Gazpromneft Compressor S Synth-100</t>
  </si>
  <si>
    <t>Gazpromneft Compressor S Synth-150</t>
  </si>
  <si>
    <t>Энергетические масла</t>
  </si>
  <si>
    <t>Тп-22С (марка 1)</t>
  </si>
  <si>
    <t>Тп-30</t>
  </si>
  <si>
    <t>КС-19п</t>
  </si>
  <si>
    <t>МТ-300 ОМ   марка B</t>
  </si>
  <si>
    <t xml:space="preserve">Gazpromneft Turbine Oil 32 </t>
  </si>
  <si>
    <t>Индустриальные масла</t>
  </si>
  <si>
    <t>И-12А</t>
  </si>
  <si>
    <t>И-20А</t>
  </si>
  <si>
    <t>002389906400</t>
  </si>
  <si>
    <t>23 8990 2412</t>
  </si>
  <si>
    <t>002389901010</t>
  </si>
  <si>
    <t>002389905180</t>
  </si>
  <si>
    <t>И-40А</t>
  </si>
  <si>
    <t>002389906401</t>
  </si>
  <si>
    <t>23 8990 2413</t>
  </si>
  <si>
    <t>002389901030</t>
  </si>
  <si>
    <t>002389906403</t>
  </si>
  <si>
    <t xml:space="preserve"> Gazpromneft Industrial 30</t>
  </si>
  <si>
    <t xml:space="preserve"> Gazpromneft Industrial 40</t>
  </si>
  <si>
    <t>И-50А</t>
  </si>
  <si>
    <t xml:space="preserve">2389906446    </t>
  </si>
  <si>
    <t>Осевые  масла</t>
  </si>
  <si>
    <t xml:space="preserve">Масло осевое марки Л </t>
  </si>
  <si>
    <t>23 8990 6419</t>
  </si>
  <si>
    <t xml:space="preserve">Масло осевое марки З </t>
  </si>
  <si>
    <t>23 8990 6420</t>
  </si>
  <si>
    <t>Закалочные  масла</t>
  </si>
  <si>
    <t xml:space="preserve">Газпромнефть Термойл-16 </t>
  </si>
  <si>
    <t>Газпромнефть Термойл-26</t>
  </si>
  <si>
    <t>Формовочные  масла</t>
  </si>
  <si>
    <t>Gazpromneft Formwork Oil C 10</t>
  </si>
  <si>
    <t>Gazpromneft Form Oil 135</t>
  </si>
  <si>
    <t>Циркуляционные  масла</t>
  </si>
  <si>
    <t>Gazpromneft Circulation Oil 100</t>
  </si>
  <si>
    <t>Прокатные  масла</t>
  </si>
  <si>
    <t>ПС-28</t>
  </si>
  <si>
    <t>002389900695</t>
  </si>
  <si>
    <t>П-40</t>
  </si>
  <si>
    <t>002389900952</t>
  </si>
  <si>
    <t>Масло Газпромнефть И220ПВ</t>
  </si>
  <si>
    <t>002389900697</t>
  </si>
  <si>
    <t>Масло Газпромнефть И460ПВ</t>
  </si>
  <si>
    <t>002389900698</t>
  </si>
  <si>
    <t>Специальные продукты</t>
  </si>
  <si>
    <t xml:space="preserve"> Газпромнефть МП Синтетик</t>
  </si>
  <si>
    <t>23 8990 6591</t>
  </si>
  <si>
    <t>23 8990 6592</t>
  </si>
  <si>
    <r>
      <t xml:space="preserve">Gazpromneft Promo
</t>
    </r>
    <r>
      <rPr>
        <sz val="22"/>
        <color indexed="63"/>
        <rFont val="Calibri"/>
        <family val="2"/>
        <charset val="204"/>
      </rPr>
      <t>ОАО «АВТОВАЗ»</t>
    </r>
  </si>
  <si>
    <t>4 (3,5)</t>
  </si>
  <si>
    <r>
      <t xml:space="preserve">Gazpromneft Moto 2T
</t>
    </r>
    <r>
      <rPr>
        <sz val="22"/>
        <color indexed="63"/>
        <rFont val="Calibri"/>
        <family val="2"/>
        <charset val="204"/>
      </rPr>
      <t>JASO FB/ISO-L-EGB</t>
    </r>
  </si>
  <si>
    <r>
      <t xml:space="preserve">Gazpromneft Moto 4T
</t>
    </r>
    <r>
      <rPr>
        <sz val="22"/>
        <color indexed="63"/>
        <rFont val="Calibri"/>
        <family val="2"/>
        <charset val="204"/>
      </rPr>
      <t>API SG/CD</t>
    </r>
  </si>
  <si>
    <r>
      <t xml:space="preserve">Gazpromneft Moto 4T 20W-50
</t>
    </r>
    <r>
      <rPr>
        <sz val="25"/>
        <color indexed="63"/>
        <rFont val="Calibri"/>
        <family val="2"/>
        <charset val="204"/>
      </rPr>
      <t>API SF, JASO MA2</t>
    </r>
  </si>
  <si>
    <t>Gazpromneft МГТ 0W-20</t>
  </si>
  <si>
    <t xml:space="preserve"> Gazpromneft Slide Way-68 </t>
  </si>
  <si>
    <t xml:space="preserve"> Gazpromneft Slide Way-220</t>
  </si>
  <si>
    <t xml:space="preserve"> Gazpromneft PM-150 </t>
  </si>
  <si>
    <t>000253490222</t>
  </si>
  <si>
    <t xml:space="preserve"> Gazpromneft PM-220</t>
  </si>
  <si>
    <t>000253490212</t>
  </si>
  <si>
    <t>Газпромнефть ПМ</t>
  </si>
  <si>
    <t>Смазки</t>
  </si>
  <si>
    <t>Gazpromneft Grease Synt LX EP 2</t>
  </si>
  <si>
    <t>18 кг</t>
  </si>
  <si>
    <t>Gazpromneft Grease L 2</t>
  </si>
  <si>
    <t>0,4 кг</t>
  </si>
  <si>
    <t>000254111716</t>
  </si>
  <si>
    <t>000254111710</t>
  </si>
  <si>
    <t>180 кг</t>
  </si>
  <si>
    <t>000254111711</t>
  </si>
  <si>
    <t>Gazpromneft Grease L EP 00</t>
  </si>
  <si>
    <t>00254111725</t>
  </si>
  <si>
    <t>00254111729</t>
  </si>
  <si>
    <t>Gazpromneft Grease L EP 0</t>
  </si>
  <si>
    <t>000254111719</t>
  </si>
  <si>
    <t>000254111720</t>
  </si>
  <si>
    <t>00254111730</t>
  </si>
  <si>
    <t>Gazpromneft Grease L EP 1</t>
  </si>
  <si>
    <t>000254111723</t>
  </si>
  <si>
    <t>000254111724</t>
  </si>
  <si>
    <t>00254111731</t>
  </si>
  <si>
    <t>Gazpromneft Grease L EP 2</t>
  </si>
  <si>
    <t>000254111717</t>
  </si>
  <si>
    <t>000254111712</t>
  </si>
  <si>
    <t>000254111713</t>
  </si>
  <si>
    <t>Gazpromneft Grease L EP 3</t>
  </si>
  <si>
    <t>000254111721</t>
  </si>
  <si>
    <t>000254111722</t>
  </si>
  <si>
    <t>Gazpromneft Grease LTS 1</t>
  </si>
  <si>
    <t>00254300006</t>
  </si>
  <si>
    <t>00254300007</t>
  </si>
  <si>
    <t>Gazpromneft Grease LTS 2</t>
  </si>
  <si>
    <t>00254300001</t>
  </si>
  <si>
    <t>00254300002</t>
  </si>
  <si>
    <t>00254300003</t>
  </si>
  <si>
    <t>Gazpromneft Grease LX EP 2</t>
  </si>
  <si>
    <t>000254211622</t>
  </si>
  <si>
    <t>00254211623</t>
  </si>
  <si>
    <t>00254211627</t>
  </si>
  <si>
    <t>Gazpromneft Metalgrease AC</t>
  </si>
  <si>
    <t>000254411610</t>
  </si>
  <si>
    <t>000254411611</t>
  </si>
  <si>
    <t>Gazpromneft Supergrease CX 2</t>
  </si>
  <si>
    <t>000254211620</t>
  </si>
  <si>
    <t>000254211621</t>
  </si>
  <si>
    <t>00254211624</t>
  </si>
  <si>
    <t xml:space="preserve">Gazpromneft Grease L Moly EP 2 </t>
  </si>
  <si>
    <t>000254111718</t>
  </si>
  <si>
    <t>000254111714</t>
  </si>
  <si>
    <t>000254111715</t>
  </si>
  <si>
    <t>Gazpromneft Grease LTS Moly EP2</t>
  </si>
  <si>
    <t>000254300004</t>
  </si>
  <si>
    <t>000254300005</t>
  </si>
  <si>
    <t>100254300005</t>
  </si>
  <si>
    <t>Gazpromneft Steelgrease CS1</t>
  </si>
  <si>
    <t>000254211615</t>
  </si>
  <si>
    <t>000254211632</t>
  </si>
  <si>
    <t>Gazpromneft Steelgrease CS2</t>
  </si>
  <si>
    <t>000254211628</t>
  </si>
  <si>
    <t xml:space="preserve">000254211616 </t>
  </si>
  <si>
    <r>
      <t xml:space="preserve">Gazpromneft EP-2
</t>
    </r>
    <r>
      <rPr>
        <sz val="22"/>
        <color indexed="63"/>
        <rFont val="Calibri"/>
        <family val="2"/>
        <charset val="204"/>
      </rPr>
      <t>DIN 51 502</t>
    </r>
  </si>
  <si>
    <t>0,15кг</t>
  </si>
  <si>
    <t>0,35кг</t>
  </si>
  <si>
    <t>0,8кг</t>
  </si>
  <si>
    <t>15кг</t>
  </si>
  <si>
    <t>18кг</t>
  </si>
  <si>
    <t>2389906601</t>
  </si>
  <si>
    <t>45кг</t>
  </si>
  <si>
    <r>
      <t xml:space="preserve">Gazpromneft EP-3
</t>
    </r>
    <r>
      <rPr>
        <sz val="22"/>
        <color indexed="63"/>
        <rFont val="Calibri"/>
        <family val="2"/>
        <charset val="204"/>
      </rPr>
      <t>DIN 51 502</t>
    </r>
  </si>
  <si>
    <t>Газпромнефть смазка пластичная для шарниров равных угловых скоростей (ШРУС)</t>
  </si>
  <si>
    <t>170кг</t>
  </si>
  <si>
    <t>2389906459</t>
  </si>
  <si>
    <r>
      <t xml:space="preserve">Литол-24
</t>
    </r>
    <r>
      <rPr>
        <sz val="22"/>
        <color indexed="63"/>
        <rFont val="Calibri"/>
        <family val="2"/>
        <charset val="204"/>
      </rPr>
      <t>ГОСТ 21150-75</t>
    </r>
  </si>
  <si>
    <t>Технические жидкости</t>
  </si>
  <si>
    <t>Gazpromneft Antifreeze</t>
  </si>
  <si>
    <t>1 кг</t>
  </si>
  <si>
    <t>24 2221 0070</t>
  </si>
  <si>
    <t>5кг</t>
  </si>
  <si>
    <t>24 2221 0071</t>
  </si>
  <si>
    <t>10кг</t>
  </si>
  <si>
    <t>24 2221 0072</t>
  </si>
  <si>
    <t>220кг</t>
  </si>
  <si>
    <t>24 2221 0055</t>
  </si>
  <si>
    <t>Gazpromneft Antifreeze BS</t>
  </si>
  <si>
    <t>24 2221 0073</t>
  </si>
  <si>
    <t>24 2221 0074</t>
  </si>
  <si>
    <t>24 2221 0075</t>
  </si>
  <si>
    <t>24 2221 0076</t>
  </si>
  <si>
    <t>Gazpromneft Antifreeze 40</t>
  </si>
  <si>
    <t>24 2221 0051</t>
  </si>
  <si>
    <t>24 2221 0052</t>
  </si>
  <si>
    <t>24 2221 0053</t>
  </si>
  <si>
    <t>24 2221 0054</t>
  </si>
  <si>
    <t>Gazpromneft Antifreeze BS 40</t>
  </si>
  <si>
    <t>24 2221 0066</t>
  </si>
  <si>
    <t>24 2221 0067</t>
  </si>
  <si>
    <t>24 2221 0068</t>
  </si>
  <si>
    <t>24 2221 0069</t>
  </si>
  <si>
    <t>Газпромнефть ТОСОЛ 40</t>
  </si>
  <si>
    <t>24 2222 0056</t>
  </si>
  <si>
    <t>24 2222 0058</t>
  </si>
  <si>
    <t>24 2222 0059</t>
  </si>
  <si>
    <t>24 2222 0060</t>
  </si>
  <si>
    <t>Газпромнефть ТОСОЛ 65</t>
  </si>
  <si>
    <t xml:space="preserve">Рекомендованные цены на продукцию ООО "Газпромнефть - смазочные материалы" </t>
  </si>
  <si>
    <t>________________________________</t>
  </si>
  <si>
    <t>№ 8014 от 01.12.2014г.</t>
  </si>
  <si>
    <t>канистра 1л руб/шт</t>
  </si>
  <si>
    <t>канистра 4л руб/шт</t>
  </si>
  <si>
    <t>канистра 5л руб/шт</t>
  </si>
  <si>
    <t>канистра 10л руб/шт</t>
  </si>
  <si>
    <t>канистра 20л руб/шт</t>
  </si>
  <si>
    <t>канистра 60л руб/шт</t>
  </si>
  <si>
    <t>бочка 208/205л руб/шт</t>
  </si>
  <si>
    <t>Оптовая</t>
  </si>
  <si>
    <t>Розничная</t>
  </si>
  <si>
    <r>
      <t xml:space="preserve">G-Energy Expert L 5W-30
</t>
    </r>
    <r>
      <rPr>
        <sz val="11"/>
        <color indexed="8"/>
        <rFont val="Calibri"/>
        <family val="2"/>
        <charset val="204"/>
      </rPr>
      <t>Спецификация/одобрение: API SL/CF, ACEA A3/B3/B4, MB 229.1, 
VW 501 01/505 00, ОАО "ЗМЗ", ОАО "АВТОВАЗ"</t>
    </r>
  </si>
  <si>
    <t>02 5314 0272</t>
  </si>
  <si>
    <t>02 5314 0273</t>
  </si>
  <si>
    <t>02 5314 2042</t>
  </si>
  <si>
    <t>02 5314 0274</t>
  </si>
  <si>
    <r>
      <t xml:space="preserve">G-Energy Expert L 5W-40
</t>
    </r>
    <r>
      <rPr>
        <sz val="11"/>
        <color indexed="8"/>
        <rFont val="Calibri"/>
        <family val="2"/>
        <charset val="204"/>
      </rPr>
      <t>Спецификация/одобрение: API SL/CF, ACEA A3/B3/B4, MB 229.1, 
VW 501 01/505 00, ОАО "ЗМЗ", ОАО "АВТОВАЗ"</t>
    </r>
  </si>
  <si>
    <t>02 5314 0260</t>
  </si>
  <si>
    <t>02 5314 0261</t>
  </si>
  <si>
    <t>02 5314 0680</t>
  </si>
  <si>
    <t>02 5314 0262</t>
  </si>
  <si>
    <r>
      <t xml:space="preserve">G-Energy Expert L 10W-40
</t>
    </r>
    <r>
      <rPr>
        <sz val="11"/>
        <color indexed="63"/>
        <rFont val="Calibri"/>
        <family val="2"/>
        <charset val="204"/>
      </rPr>
      <t>Спецификация/одобрение: API SL/CF, ACEA A3/B3/B4, MB 229.1, 
VW 501 01/505 00, ОАО "ЗМЗ", ОАО "АВТОВАЗ"</t>
    </r>
  </si>
  <si>
    <t>02 5314 0263</t>
  </si>
  <si>
    <t>02 5314 0264</t>
  </si>
  <si>
    <t>02 5314 0265</t>
  </si>
  <si>
    <r>
      <t xml:space="preserve">G-Energy Expert G 10W-40
</t>
    </r>
    <r>
      <rPr>
        <sz val="11"/>
        <color indexed="63"/>
        <rFont val="Calibri"/>
        <family val="2"/>
        <charset val="204"/>
      </rPr>
      <t>Спецификация/одобрение: API SG/CD, ОАО "ЗМЗ", ОАО "АВТОВАЗ"</t>
    </r>
  </si>
  <si>
    <t>02 5314 0266</t>
  </si>
  <si>
    <t>02 5314 0267</t>
  </si>
  <si>
    <t>02 5314 0685</t>
  </si>
  <si>
    <t>02 5314 2021</t>
  </si>
  <si>
    <t>02 5314 0268</t>
  </si>
  <si>
    <r>
      <t xml:space="preserve">G-Energy Expert G 15W-40
</t>
    </r>
    <r>
      <rPr>
        <sz val="11"/>
        <color indexed="63"/>
        <rFont val="Calibri"/>
        <family val="2"/>
        <charset val="204"/>
      </rPr>
      <t>Спецификация/одобрение: API SG/CD, ОАО "ЗМЗ", ОАО "АВТОВАЗ"</t>
    </r>
  </si>
  <si>
    <t>02 5314 0269</t>
  </si>
  <si>
    <t>02 5314 0270</t>
  </si>
  <si>
    <t>02 5314 0271</t>
  </si>
  <si>
    <r>
      <t xml:space="preserve">G-Energy Expert G 20W-50
</t>
    </r>
    <r>
      <rPr>
        <sz val="11"/>
        <color indexed="63"/>
        <rFont val="Calibri"/>
        <family val="2"/>
        <charset val="204"/>
      </rPr>
      <t>Спецификация/одобрение: API SG/CD, ОАО "ЗМЗ", ОАО "АВТОВАЗ"</t>
    </r>
  </si>
  <si>
    <t>02 5314 0688</t>
  </si>
  <si>
    <t>02 5314 0689</t>
  </si>
  <si>
    <t>02 5314 0692</t>
  </si>
  <si>
    <r>
      <t xml:space="preserve">G-Box Expert GL-4 75W-90
</t>
    </r>
    <r>
      <rPr>
        <sz val="11"/>
        <color indexed="63"/>
        <rFont val="Calibri"/>
        <family val="2"/>
        <charset val="204"/>
      </rPr>
      <t>Спецификация/одобрение: API GL-4, ОАО "АВТОВАЗ"</t>
    </r>
  </si>
  <si>
    <t>02 5365 1681</t>
  </si>
  <si>
    <t>02 5365 1682</t>
  </si>
  <si>
    <t>02 5365 1683</t>
  </si>
  <si>
    <r>
      <t xml:space="preserve">G-Box Expert GL-4 80W-85
</t>
    </r>
    <r>
      <rPr>
        <sz val="11"/>
        <color indexed="63"/>
        <rFont val="Calibri"/>
        <family val="2"/>
        <charset val="204"/>
      </rPr>
      <t>Спецификация/одобрение: API GL-4, ОАО "АВТОВАЗ"</t>
    </r>
  </si>
  <si>
    <t>02 5365 1684</t>
  </si>
  <si>
    <t>02 5365 1685</t>
  </si>
  <si>
    <t>02 5365 1686</t>
  </si>
  <si>
    <r>
      <t xml:space="preserve">G-Box Expert GL-5 75W-90
</t>
    </r>
    <r>
      <rPr>
        <sz val="11"/>
        <color indexed="63"/>
        <rFont val="Calibri"/>
        <family val="2"/>
        <charset val="204"/>
      </rPr>
      <t>Спецификация/одобрение: API GL-5, ОАО "АВТОВАЗ"</t>
    </r>
  </si>
  <si>
    <t>02 5365 1687</t>
  </si>
  <si>
    <t>02 5365 1688</t>
  </si>
  <si>
    <t>02 5365 1689</t>
  </si>
  <si>
    <r>
      <t xml:space="preserve">G-Box Expert GL-5 80W-90
</t>
    </r>
    <r>
      <rPr>
        <sz val="11"/>
        <color indexed="63"/>
        <rFont val="Calibri"/>
        <family val="2"/>
        <charset val="204"/>
      </rPr>
      <t>Спецификация/одобрение: API GL-4, ОАО "АВТОВАЗ"</t>
    </r>
  </si>
  <si>
    <t>02 5365 1690</t>
  </si>
  <si>
    <t>02 5365 1691</t>
  </si>
  <si>
    <t>02 5365 1692</t>
  </si>
  <si>
    <r>
      <t xml:space="preserve">G-Box Expert ATF DX III 
</t>
    </r>
    <r>
      <rPr>
        <sz val="11"/>
        <color indexed="63"/>
        <rFont val="Calibri"/>
        <family val="2"/>
        <charset val="204"/>
      </rPr>
      <t>Спецификация/одобрение: DEXRON IIIG, MERCON, 
ZF TE-ML 04D, 09, 11B, 14A, Voith H55.6335, MAN 339 V1/Z1, 
MB 236.1, Alison C-4, GM TASA</t>
    </r>
  </si>
  <si>
    <t>02 5365 1811</t>
  </si>
  <si>
    <t>02 5365 1812</t>
  </si>
  <si>
    <t>02 5365 1813</t>
  </si>
  <si>
    <t>02 5365 1814</t>
  </si>
  <si>
    <r>
      <t xml:space="preserve">G-Energy Flushing oil
</t>
    </r>
    <r>
      <rPr>
        <sz val="11"/>
        <color indexed="63"/>
        <rFont val="Calibri"/>
        <family val="2"/>
        <charset val="204"/>
      </rPr>
      <t>Спецификация/одобрение: ОАО "АВТОВАЗ"</t>
    </r>
  </si>
  <si>
    <t>02 5399 0071</t>
  </si>
  <si>
    <t>02 5399 0097</t>
  </si>
  <si>
    <t>02 5399 0072</t>
  </si>
  <si>
    <r>
      <rPr>
        <b/>
        <sz val="11"/>
        <color indexed="63"/>
        <rFont val="Calibri"/>
        <family val="2"/>
        <charset val="204"/>
      </rPr>
      <t>G-Energy Far East M 5W-30</t>
    </r>
    <r>
      <rPr>
        <sz val="11"/>
        <color indexed="63"/>
        <rFont val="Calibri"/>
        <family val="2"/>
        <charset val="204"/>
      </rPr>
      <t xml:space="preserve">
 Спецификация/одобрение: API SM, ILSAC GF-4</t>
    </r>
  </si>
  <si>
    <t>00253140172</t>
  </si>
  <si>
    <t>00253140173</t>
  </si>
  <si>
    <t>00253140179</t>
  </si>
  <si>
    <t>00253140174</t>
  </si>
  <si>
    <r>
      <rPr>
        <b/>
        <sz val="11"/>
        <color indexed="63"/>
        <rFont val="Calibri"/>
        <family val="2"/>
        <charset val="204"/>
      </rPr>
      <t>G-Energy Far East M 10W-30</t>
    </r>
    <r>
      <rPr>
        <sz val="11"/>
        <color indexed="63"/>
        <rFont val="Calibri"/>
        <family val="2"/>
        <charset val="204"/>
      </rPr>
      <t xml:space="preserve">
 Спецификация/одобрение: API SM, ILSAC GF-4</t>
    </r>
  </si>
  <si>
    <t>00253140175</t>
  </si>
  <si>
    <t>00253140176</t>
  </si>
  <si>
    <t>00253140178</t>
  </si>
  <si>
    <t>00253140177</t>
  </si>
  <si>
    <r>
      <rPr>
        <b/>
        <sz val="11"/>
        <color indexed="63"/>
        <rFont val="Calibri"/>
        <family val="2"/>
        <charset val="204"/>
      </rPr>
      <t>G-Energy Far East 0W-20</t>
    </r>
    <r>
      <rPr>
        <sz val="11"/>
        <color indexed="63"/>
        <rFont val="Calibri"/>
        <family val="2"/>
        <charset val="204"/>
      </rPr>
      <t xml:space="preserve">
 Спецификация/одобрение: API SN, ILSAC GF-5</t>
    </r>
  </si>
  <si>
    <r>
      <rPr>
        <b/>
        <sz val="11"/>
        <color indexed="63"/>
        <rFont val="Calibri"/>
        <family val="2"/>
        <charset val="204"/>
      </rPr>
      <t>G-Energy Far East 5W-20</t>
    </r>
    <r>
      <rPr>
        <sz val="11"/>
        <color indexed="63"/>
        <rFont val="Calibri"/>
        <family val="2"/>
        <charset val="204"/>
      </rPr>
      <t xml:space="preserve">
 Спецификация/одобрение: API SN, ILSAC GF-5</t>
    </r>
  </si>
  <si>
    <r>
      <rPr>
        <b/>
        <sz val="11"/>
        <color indexed="63"/>
        <rFont val="Calibri"/>
        <family val="2"/>
        <charset val="204"/>
      </rPr>
      <t>G-Energy Far East 5W-30</t>
    </r>
    <r>
      <rPr>
        <sz val="11"/>
        <color indexed="63"/>
        <rFont val="Calibri"/>
        <family val="2"/>
        <charset val="204"/>
      </rPr>
      <t xml:space="preserve">
 Спецификация/одобрение: API SN, ILSAC GF-5</t>
    </r>
  </si>
  <si>
    <r>
      <rPr>
        <b/>
        <sz val="11"/>
        <color indexed="63"/>
        <rFont val="Calibri"/>
        <family val="2"/>
        <charset val="204"/>
      </rPr>
      <t>G-Energy Far East 10W-30</t>
    </r>
    <r>
      <rPr>
        <sz val="11"/>
        <color indexed="63"/>
        <rFont val="Calibri"/>
        <family val="2"/>
        <charset val="204"/>
      </rPr>
      <t xml:space="preserve">
 Спецификация/одобрение: API SN, ILSAC GF-5</t>
    </r>
  </si>
  <si>
    <r>
      <rPr>
        <b/>
        <sz val="11"/>
        <color indexed="63"/>
        <rFont val="Calibri"/>
        <family val="2"/>
        <charset val="204"/>
      </rPr>
      <t>G-Energy F Synth 0W-40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 xml:space="preserve">Спецификация/одобрение: API SM/CF, ACEA A3/B4, ILSAC GF-4 </t>
    </r>
  </si>
  <si>
    <t>000253140150</t>
  </si>
  <si>
    <t>000253140151</t>
  </si>
  <si>
    <t>00253140149</t>
  </si>
  <si>
    <t>000253140148</t>
  </si>
  <si>
    <r>
      <rPr>
        <b/>
        <sz val="11"/>
        <color indexed="63"/>
        <rFont val="Calibri"/>
        <family val="2"/>
        <charset val="204"/>
      </rPr>
      <t>G-Energy F Synth 5W-30</t>
    </r>
    <r>
      <rPr>
        <sz val="11"/>
        <color indexed="63"/>
        <rFont val="Calibri"/>
        <family val="2"/>
        <charset val="204"/>
      </rPr>
      <t xml:space="preserve">
Спецификация/одобрение: API SM/CF, ACEA A3/B4 
MB-Approval 229.5, BMW Longlife-01, VW 502 00/505 00
Renault RN0700, Opel LL-A/B-025
</t>
    </r>
  </si>
  <si>
    <t>00253140121</t>
  </si>
  <si>
    <t>00253140122</t>
  </si>
  <si>
    <t>00253140128</t>
  </si>
  <si>
    <t>00253140123</t>
  </si>
  <si>
    <r>
      <rPr>
        <b/>
        <sz val="11"/>
        <color indexed="63"/>
        <rFont val="Calibri"/>
        <family val="2"/>
        <charset val="204"/>
      </rPr>
      <t>G-Energy F Synth EC 5W-30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 xml:space="preserve"> Специфиукация/одобрение: ACEA A5/B5, Ford WSS-M2C913-C</t>
    </r>
  </si>
  <si>
    <t>00253140154</t>
  </si>
  <si>
    <t>00253140155</t>
  </si>
  <si>
    <t>00253140145</t>
  </si>
  <si>
    <t>00253140156</t>
  </si>
  <si>
    <r>
      <rPr>
        <b/>
        <sz val="11"/>
        <color indexed="63"/>
        <rFont val="Calibri"/>
        <family val="2"/>
        <charset val="204"/>
      </rPr>
      <t xml:space="preserve">G-Energy F Synth 5W-40 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Спецификация/одобрение: API SN/CF, ACEA A3/B4, МВ 229.3, VW 502.00/505.00, BMW LL-01, Porsche</t>
    </r>
  </si>
  <si>
    <t>00253140152</t>
  </si>
  <si>
    <t>00253140153</t>
  </si>
  <si>
    <t>00253140146</t>
  </si>
  <si>
    <t>02 5314 0067</t>
  </si>
  <si>
    <t>00253140124</t>
  </si>
  <si>
    <r>
      <rPr>
        <b/>
        <sz val="11"/>
        <color indexed="63"/>
        <rFont val="Calibri"/>
        <family val="2"/>
        <charset val="204"/>
      </rPr>
      <t>G-Energy S Synth 10W-40</t>
    </r>
    <r>
      <rPr>
        <sz val="10"/>
        <color indexed="63"/>
        <rFont val="Calibri"/>
        <family val="2"/>
        <charset val="204"/>
      </rPr>
      <t xml:space="preserve">
Спецификация/одобрение: API SL/CF, ACEA A3/B4, MB 229.1, VW 501.01/505.00</t>
    </r>
  </si>
  <si>
    <t>00253140157</t>
  </si>
  <si>
    <t>00253140158</t>
  </si>
  <si>
    <t>00253140147</t>
  </si>
  <si>
    <t>02 5314 0068</t>
  </si>
  <si>
    <t>00253140159</t>
  </si>
  <si>
    <r>
      <rPr>
        <b/>
        <sz val="11"/>
        <color indexed="63"/>
        <rFont val="Calibri"/>
        <family val="2"/>
        <charset val="204"/>
      </rPr>
      <t>G-Energy S Synth  CF 10W-40</t>
    </r>
    <r>
      <rPr>
        <sz val="11"/>
        <color indexed="63"/>
        <rFont val="Calibri"/>
        <family val="2"/>
        <charset val="204"/>
      </rPr>
      <t xml:space="preserve">
 Спецификация/одобрение: API СF, ACEA A3/B4 
MB 229.1, VW 501 01 / 505 00</t>
    </r>
  </si>
  <si>
    <t>00253140160</t>
  </si>
  <si>
    <t>00253140161</t>
  </si>
  <si>
    <t>00253140162</t>
  </si>
  <si>
    <r>
      <rPr>
        <b/>
        <sz val="11"/>
        <color indexed="63"/>
        <rFont val="Calibri"/>
        <family val="2"/>
        <charset val="204"/>
      </rPr>
      <t>G-Energy FE DX1 5W-30</t>
    </r>
    <r>
      <rPr>
        <sz val="11"/>
        <color indexed="63"/>
        <rFont val="Calibri"/>
        <family val="2"/>
        <charset val="204"/>
      </rPr>
      <t xml:space="preserve">
Спецификация/одобрение: API SN, ILSAC GF-5 / dexos 1</t>
    </r>
  </si>
  <si>
    <t>02 5314 0139</t>
  </si>
  <si>
    <t>Моторные масла для спортивных автомобилей</t>
  </si>
  <si>
    <t>синтетическое моторное масло на основе базовых масел IV (полиальфаолефины) и V (полиолэфиры) групп для профессионального гоночного использования, а также для повседневного использования в форсированных моторах спортивных автомобилей.</t>
  </si>
  <si>
    <r>
      <rPr>
        <sz val="16"/>
        <color rgb="FFFF0000"/>
        <rFont val="Calibri"/>
        <family val="2"/>
        <charset val="204"/>
      </rPr>
      <t>*</t>
    </r>
    <r>
      <rPr>
        <sz val="16"/>
        <color indexed="63"/>
        <rFont val="Calibri"/>
        <family val="2"/>
        <charset val="204"/>
      </rPr>
      <t xml:space="preserve"> </t>
    </r>
    <r>
      <rPr>
        <sz val="9"/>
        <color indexed="63"/>
        <rFont val="Calibri"/>
        <family val="2"/>
        <charset val="204"/>
      </rPr>
      <t>Под заказ, по предварительной заявке за 60 дней</t>
    </r>
  </si>
  <si>
    <t>Сервисные масла</t>
  </si>
  <si>
    <r>
      <t xml:space="preserve">G-Energy Service Line W 5W-30
</t>
    </r>
    <r>
      <rPr>
        <sz val="11"/>
        <color indexed="63"/>
        <rFont val="Calibri"/>
        <family val="2"/>
        <charset val="204"/>
      </rPr>
      <t>Спецификация/одобрение: ACEA С3, Approved under VW Standard  504 00 and VW Standard  507 00; MB 229.51; BMW Longlife-04; Porsche C30</t>
    </r>
    <r>
      <rPr>
        <b/>
        <sz val="11"/>
        <color indexed="63"/>
        <rFont val="Calibri"/>
        <family val="2"/>
        <charset val="204"/>
      </rPr>
      <t xml:space="preserve">
</t>
    </r>
  </si>
  <si>
    <t>000253140180</t>
  </si>
  <si>
    <t>000253140181</t>
  </si>
  <si>
    <t>000253140182</t>
  </si>
  <si>
    <t>000253140183</t>
  </si>
  <si>
    <r>
      <t xml:space="preserve">G-Energy Service Line W 5W-40
</t>
    </r>
    <r>
      <rPr>
        <sz val="11"/>
        <color indexed="63"/>
        <rFont val="Calibri"/>
        <family val="2"/>
        <charset val="204"/>
      </rPr>
      <t xml:space="preserve">Спецификация/одобрение: API SM/CF, ACEA C3
Approved under VW Standard  502 00 and VW Standard  505 00 and VW Standard  505 01; MB-Approval MB 229.51; BMW Longlife-04; Porsche A40 </t>
    </r>
  </si>
  <si>
    <t>000253140170</t>
  </si>
  <si>
    <t>000253140171</t>
  </si>
  <si>
    <r>
      <t xml:space="preserve">G-Energy Service Line MS 5W-30
</t>
    </r>
    <r>
      <rPr>
        <sz val="11"/>
        <color indexed="63"/>
        <rFont val="Calibri"/>
        <family val="2"/>
        <charset val="204"/>
      </rPr>
      <t>Спецификация/одобрение: API SM/CF; ACEA A3/B4 
MB-Approval 229.5, approved as BMW Longlife-01 oil</t>
    </r>
  </si>
  <si>
    <t>000253140126</t>
  </si>
  <si>
    <t>000253140184</t>
  </si>
  <si>
    <t>000253140127</t>
  </si>
  <si>
    <r>
      <t xml:space="preserve">G-Energy Service Line GMO 5W-30
</t>
    </r>
    <r>
      <rPr>
        <sz val="11"/>
        <color indexed="63"/>
        <rFont val="Calibri"/>
        <family val="2"/>
        <charset val="204"/>
      </rPr>
      <t>Спецификация/одобрение: API SN/SM/CF; ACEA C3, dexos-2, MB 229.5, VW 502 00/ 505 00/ 505 01, BMW Longlife-04</t>
    </r>
  </si>
  <si>
    <t>00253141916</t>
  </si>
  <si>
    <t>00253141917</t>
  </si>
  <si>
    <t>00253141918</t>
  </si>
  <si>
    <r>
      <t xml:space="preserve">G-Energy Service Line R 5W-30
</t>
    </r>
    <r>
      <rPr>
        <sz val="11"/>
        <color indexed="63"/>
        <rFont val="Calibri"/>
        <family val="2"/>
        <charset val="204"/>
      </rPr>
      <t>Спецификация/одобрение: ACEA C4, Renault RN720</t>
    </r>
  </si>
  <si>
    <t>000253140190</t>
  </si>
  <si>
    <t>00253140129</t>
  </si>
  <si>
    <t>000253140192</t>
  </si>
  <si>
    <r>
      <t xml:space="preserve">G-Energy Service Line R 5W-40
</t>
    </r>
    <r>
      <rPr>
        <sz val="11"/>
        <color indexed="63"/>
        <rFont val="Calibri"/>
        <family val="2"/>
        <charset val="204"/>
      </rPr>
      <t>Спецификация/одобрение: API SM/CF; ACEA A3/B4, Renault RN700/710</t>
    </r>
  </si>
  <si>
    <t>000253140193</t>
  </si>
  <si>
    <t>000253140195</t>
  </si>
  <si>
    <t>Трансмиссионные масла для легкового транспорта (PVL)</t>
  </si>
  <si>
    <r>
      <rPr>
        <b/>
        <sz val="11"/>
        <color indexed="63"/>
        <rFont val="Calibri"/>
        <family val="2"/>
        <charset val="204"/>
      </rPr>
      <t>G-Box ATF Far East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Спецификация/одобрение: JASO 315M 1A,  Toyota, Nissan, Subaru, Hyundai, Dexron III H, Allison C-4</t>
    </r>
  </si>
  <si>
    <t>00253651660</t>
  </si>
  <si>
    <t>00253651661</t>
  </si>
  <si>
    <t>00253651718</t>
  </si>
  <si>
    <t>00253651662</t>
  </si>
  <si>
    <r>
      <rPr>
        <b/>
        <sz val="11"/>
        <color indexed="63"/>
        <rFont val="Calibri"/>
        <family val="2"/>
        <charset val="204"/>
      </rPr>
      <t>G-Box ATF DX II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Спецификация/одобрение: MB-Approval  236.1; ZF TE-ML 04D, 14A, 17C; Voith H 55.6335; MAN 339 Type V1&amp;Z1; Dexron IID</t>
    </r>
  </si>
  <si>
    <t>00253651663</t>
  </si>
  <si>
    <t>00253651664</t>
  </si>
  <si>
    <t>00253651665</t>
  </si>
  <si>
    <t>00253651666</t>
  </si>
  <si>
    <r>
      <rPr>
        <b/>
        <sz val="11"/>
        <color indexed="63"/>
        <rFont val="Calibri"/>
        <family val="2"/>
        <charset val="204"/>
      </rPr>
      <t xml:space="preserve">G-Box ATF DX III </t>
    </r>
    <r>
      <rPr>
        <sz val="11"/>
        <color indexed="63"/>
        <rFont val="Calibri"/>
        <family val="2"/>
        <charset val="204"/>
      </rPr>
      <t xml:space="preserve">
Спецификация/одобрение: DEXRON IIIH, MERCON V
MB-Approval 236.6; ZF TE-ML 04D, 14B, 16L, 17C; MAN 339 Type V-2&amp;Z-2, Allison C-4 &amp; TES 389, Voith H55.6336, Volvo 97341</t>
    </r>
  </si>
  <si>
    <t>000253651667</t>
  </si>
  <si>
    <t>000253651668</t>
  </si>
  <si>
    <t>000253651669</t>
  </si>
  <si>
    <t>000253651670</t>
  </si>
  <si>
    <r>
      <rPr>
        <b/>
        <sz val="11"/>
        <color indexed="63"/>
        <rFont val="Calibri"/>
        <family val="2"/>
        <charset val="204"/>
      </rPr>
      <t xml:space="preserve"> G-Box ATF DX VI </t>
    </r>
    <r>
      <rPr>
        <sz val="11"/>
        <color indexed="63"/>
        <rFont val="Calibri"/>
        <family val="2"/>
        <charset val="204"/>
      </rPr>
      <t xml:space="preserve">
Спецификация/одобрение: Dexron VI</t>
    </r>
  </si>
  <si>
    <t>000253651671</t>
  </si>
  <si>
    <t>000253651672</t>
  </si>
  <si>
    <t>000253651680</t>
  </si>
  <si>
    <t>000253650085</t>
  </si>
  <si>
    <r>
      <t xml:space="preserve"> G-Box CVT 
</t>
    </r>
    <r>
      <rPr>
        <sz val="11"/>
        <color indexed="63"/>
        <rFont val="Calibri"/>
        <family val="2"/>
        <charset val="204"/>
      </rPr>
      <t>Пригодно для использования вместо/Suitable for use:
Nissan NS-2, Toyota TC, Honda HMMF, MB 236.2, Audi/VW TL 52180/G 052 180, Hyndai Genuine CVTF/Kia SP-III, Ford CVT30/Mercon C/CVT23, Mitsubishi CVTF-J1/SP-III, Subaru NS-2/Lineartronic CVTF, Suzuki TC/NS-2/CVT Green 1, GM/Saturn DEX-CVT, Dodge/Jeep NS-2/CVTF+4</t>
    </r>
  </si>
  <si>
    <t>Моторные масла для грузового транспорта (CVL)</t>
  </si>
  <si>
    <t>Min. Оптовая</t>
  </si>
  <si>
    <t>Min. Розничная</t>
  </si>
  <si>
    <r>
      <t xml:space="preserve">G-Profi MSF 10W-40
</t>
    </r>
    <r>
      <rPr>
        <sz val="11"/>
        <color indexed="63"/>
        <rFont val="Calibri"/>
        <family val="2"/>
        <charset val="204"/>
      </rPr>
      <t>Спецификация/одобрение: API CF-4/SG; ACEA E2, MB 228.1, Volvo VDS, MAN 271, ОАО "КАМАЗ", ОАО "Автодизель"</t>
    </r>
  </si>
  <si>
    <t>02 5313 0332</t>
  </si>
  <si>
    <r>
      <t xml:space="preserve">G-Profi MSF 15W-40
</t>
    </r>
    <r>
      <rPr>
        <sz val="11"/>
        <color indexed="63"/>
        <rFont val="Calibri"/>
        <family val="2"/>
        <charset val="204"/>
      </rPr>
      <t>Спецификация/одобрение: API CF-4/SG; ACEA E2, MB 228.1, Volvo VDS, MAN 271, ОАО "КАМАЗ", ОАО "Автодизель"</t>
    </r>
  </si>
  <si>
    <t>02 5313 0335</t>
  </si>
  <si>
    <r>
      <t xml:space="preserve">G-Profi MSI 5W-40                                                                                                </t>
    </r>
    <r>
      <rPr>
        <sz val="11"/>
        <color indexed="63"/>
        <rFont val="Calibri"/>
        <family val="2"/>
        <charset val="204"/>
      </rPr>
      <t>Спецификация/одобрение: API CI-4/SL, ACEA E7, A3/B4, MB 228.3, MAN M3275, Volvo VDS-3</t>
    </r>
  </si>
  <si>
    <t>02 5313 3605</t>
  </si>
  <si>
    <t>02 5313 3604</t>
  </si>
  <si>
    <r>
      <rPr>
        <b/>
        <sz val="11"/>
        <color indexed="8"/>
        <rFont val="Calibri"/>
        <family val="2"/>
        <charset val="204"/>
      </rPr>
      <t>G-Profi MSI 10W-40</t>
    </r>
    <r>
      <rPr>
        <sz val="10"/>
        <rFont val="Arial Cyr"/>
        <charset val="204"/>
      </rPr>
      <t xml:space="preserve">
</t>
    </r>
    <r>
      <rPr>
        <sz val="10"/>
        <color indexed="8"/>
        <rFont val="Calibri"/>
        <family val="2"/>
        <charset val="204"/>
      </rPr>
      <t>API CI-4/SL; ACEA E7, A3/B4, MB 228.3, MAN M 3275, VDS-3, RLD-2, Cummins 20076, Deutz DQC III, MTU type II</t>
    </r>
  </si>
  <si>
    <t>00253130260</t>
  </si>
  <si>
    <t>00253130261</t>
  </si>
  <si>
    <t>00253130262</t>
  </si>
  <si>
    <t>00253130263</t>
  </si>
  <si>
    <r>
      <rPr>
        <b/>
        <sz val="11"/>
        <color indexed="63"/>
        <rFont val="Calibri"/>
        <family val="2"/>
        <charset val="204"/>
      </rPr>
      <t>G-Profi MSI 15W-40</t>
    </r>
    <r>
      <rPr>
        <sz val="11"/>
        <color indexed="63"/>
        <rFont val="Calibri"/>
        <family val="2"/>
        <charset val="204"/>
      </rPr>
      <t xml:space="preserve">
</t>
    </r>
    <r>
      <rPr>
        <sz val="9"/>
        <color indexed="63"/>
        <rFont val="Calibri"/>
        <family val="2"/>
        <charset val="204"/>
      </rPr>
      <t>API CI-4/SL; ACEA E7, A3/B4, MB 228.3, MAN M 3275, VDS-3, RLD-2, Deutz DQC III, MTU type II, Cat ECF-1a</t>
    </r>
  </si>
  <si>
    <t>00253130264</t>
  </si>
  <si>
    <t>00253130265</t>
  </si>
  <si>
    <t>00253130266</t>
  </si>
  <si>
    <t>00253130267</t>
  </si>
  <si>
    <r>
      <rPr>
        <b/>
        <sz val="11"/>
        <color indexed="63"/>
        <rFont val="Calibri"/>
        <family val="2"/>
        <charset val="204"/>
      </rPr>
      <t>G-Profi MSI Plus 15W-40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Спецификация/одобрение: API CI-4/SL, ACEA E7; A3/B4 Cummins CES 20078, MB 228.3? MAN M3275, Volvo VDS-3, Renault RLD-2, MTU type 2, Deutz DQC III, Caterpillar ECF-1a</t>
    </r>
  </si>
  <si>
    <t>00253130276</t>
  </si>
  <si>
    <t>00253130277</t>
  </si>
  <si>
    <t>00253130279</t>
  </si>
  <si>
    <r>
      <rPr>
        <b/>
        <sz val="11"/>
        <color indexed="63"/>
        <rFont val="Calibri"/>
        <family val="2"/>
        <charset val="204"/>
      </rPr>
      <t>G-Profi MSH 10W-40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API CH-4/SL; ACEA E7, A3/B4, 
Соответствие MB 228.3, MAN M3275, VDS-2, RD-2</t>
    </r>
  </si>
  <si>
    <t>00253130268</t>
  </si>
  <si>
    <t>00253130269</t>
  </si>
  <si>
    <t>00253130270</t>
  </si>
  <si>
    <t>00253130271</t>
  </si>
  <si>
    <r>
      <rPr>
        <b/>
        <sz val="11"/>
        <color indexed="63"/>
        <rFont val="Calibri"/>
        <family val="2"/>
        <charset val="204"/>
      </rPr>
      <t>G-Profi MSH 15W-40</t>
    </r>
    <r>
      <rPr>
        <sz val="10"/>
        <color indexed="63"/>
        <rFont val="Calibri"/>
        <family val="2"/>
        <charset val="204"/>
      </rPr>
      <t xml:space="preserve">
API CH-4/SL; ACEA E7, A3/B4, MB 228.3, MAN M3275, VDS-2, RD-2, Deutz DQC II, MTU type II</t>
    </r>
  </si>
  <si>
    <t>00253130272</t>
  </si>
  <si>
    <t>00253130273</t>
  </si>
  <si>
    <t>00253130274</t>
  </si>
  <si>
    <t>00253130275</t>
  </si>
  <si>
    <r>
      <rPr>
        <b/>
        <sz val="11"/>
        <color indexed="63"/>
        <rFont val="Calibri"/>
        <family val="2"/>
        <charset val="204"/>
      </rPr>
      <t>G-Profi GT 10W-40</t>
    </r>
    <r>
      <rPr>
        <sz val="11"/>
        <color indexed="63"/>
        <rFont val="Calibri"/>
        <family val="2"/>
        <charset val="204"/>
      </rPr>
      <t xml:space="preserve">
Спецификация/одобрение: API CI-4, ACEA E4/E7, MB-Approval 228.5, MAN M3277, Volvo VDS-3, Deutz DOQIII, Scania LDF-2, Renault Trucks RXD/RLD-2, Cummins CES 20078, Caterpillar ECF-2, MTU cat. 3, JASO DH-1</t>
    </r>
  </si>
  <si>
    <t>00253130243</t>
  </si>
  <si>
    <t>00253130540</t>
  </si>
  <si>
    <r>
      <t xml:space="preserve">G-Profi GTS 5W-30                                                                                         </t>
    </r>
    <r>
      <rPr>
        <sz val="11"/>
        <color indexed="63"/>
        <rFont val="Calibri"/>
        <family val="2"/>
        <charset val="204"/>
      </rPr>
      <t>Спецификация/одобрение:</t>
    </r>
    <r>
      <rPr>
        <b/>
        <sz val="11"/>
        <color indexed="63"/>
        <rFont val="Calibri"/>
        <family val="2"/>
        <charset val="204"/>
      </rPr>
      <t xml:space="preserve"> </t>
    </r>
    <r>
      <rPr>
        <sz val="11"/>
        <color indexed="63"/>
        <rFont val="Calibri"/>
        <family val="2"/>
        <charset val="204"/>
      </rPr>
      <t>API CI-4/CF, ACEA E4/E7, MB 228.5, Scania LDF, MAN М3277, Volvo VDS-3, Renault Trucks RXD, MTU cat. 3, Deutz DQC IV, DAF HP1 / HP2, MB 235.28, Voith Class B, Cummins CES 20076, Mack EOM +</t>
    </r>
    <r>
      <rPr>
        <b/>
        <sz val="11"/>
        <color indexed="63"/>
        <rFont val="Calibri"/>
        <family val="2"/>
        <charset val="204"/>
      </rPr>
      <t xml:space="preserve">
</t>
    </r>
  </si>
  <si>
    <t>00253130294</t>
  </si>
  <si>
    <t>00253130295</t>
  </si>
  <si>
    <r>
      <rPr>
        <b/>
        <sz val="11"/>
        <color indexed="63"/>
        <rFont val="Calibri"/>
        <family val="2"/>
        <charset val="204"/>
      </rPr>
      <t>G-Profi MSJ 5W-30</t>
    </r>
    <r>
      <rPr>
        <sz val="11"/>
        <color indexed="63"/>
        <rFont val="Calibri"/>
        <family val="2"/>
        <charset val="204"/>
      </rPr>
      <t xml:space="preserve">
Спецификация/одобрение: API CJ-4/SN; ACEA E6/E7/E9, MB 228.51, MAN M3477/M3271-1, Volvo VDS-4/CNG, Renault Trucks RXD/RGD, Deutz DQC-IV-10LA, MTU type 3.1</t>
    </r>
  </si>
  <si>
    <r>
      <t xml:space="preserve">G-Profi MSJ 10W-30
</t>
    </r>
    <r>
      <rPr>
        <sz val="11"/>
        <color indexed="63"/>
        <rFont val="Calibri"/>
        <family val="2"/>
        <charset val="204"/>
      </rPr>
      <t>Спецификация/одобрение: API CJ-4/SN; ACEA E9, MB 228.31, MAN M3575, Volvo VDS-4, Renault Trucks RLD-3, Deutz DQC-III-10LA, MTU type 2.1</t>
    </r>
    <r>
      <rPr>
        <b/>
        <sz val="11"/>
        <color indexed="63"/>
        <rFont val="Calibri"/>
        <family val="2"/>
        <charset val="204"/>
      </rPr>
      <t xml:space="preserve">
</t>
    </r>
  </si>
  <si>
    <t>Моторные масла для газовых двигателей мобильной техники (CVL)</t>
  </si>
  <si>
    <r>
      <rPr>
        <b/>
        <sz val="11"/>
        <color indexed="63"/>
        <rFont val="Calibri"/>
        <family val="2"/>
        <charset val="204"/>
      </rPr>
      <t>G-Profi CNG 15W-40</t>
    </r>
    <r>
      <rPr>
        <sz val="11"/>
        <color indexed="63"/>
        <rFont val="Calibri"/>
        <family val="2"/>
        <charset val="204"/>
      </rPr>
      <t xml:space="preserve">
Спецификация/одобрение: API CG-4, ACEA E3, MB 226.9/228.1,  MAN 3271-1/3275, Renault Trucks RGD</t>
    </r>
  </si>
  <si>
    <t>00253190079</t>
  </si>
  <si>
    <t>00253190080</t>
  </si>
  <si>
    <t>Моторные масла для газо-поршневых двигателей (IND)</t>
  </si>
  <si>
    <r>
      <t xml:space="preserve">G-Profi PSN 40
</t>
    </r>
    <r>
      <rPr>
        <sz val="11"/>
        <color indexed="63"/>
        <rFont val="Calibri"/>
        <family val="2"/>
        <charset val="204"/>
      </rPr>
      <t>Спецификация/одобрение: API CD Cummins, Jenbacher 1000-1109, MWM-Deutz, Caterpillar, Waukesha</t>
    </r>
  </si>
  <si>
    <t>00253190077</t>
  </si>
  <si>
    <t>Трансмиссионные масла для для грузового транспорта (CVL)</t>
  </si>
  <si>
    <r>
      <rPr>
        <b/>
        <sz val="11"/>
        <rFont val="Calibri"/>
        <family val="2"/>
        <charset val="204"/>
      </rPr>
      <t>G-Box GL-4 75W-90</t>
    </r>
    <r>
      <rPr>
        <sz val="11"/>
        <rFont val="Calibri"/>
        <family val="2"/>
        <charset val="204"/>
      </rPr>
      <t xml:space="preserve">
Спецификация/одобрение: API GL 4</t>
    </r>
  </si>
  <si>
    <t>000253651674</t>
  </si>
  <si>
    <t>000253651675</t>
  </si>
  <si>
    <t>00253651678</t>
  </si>
  <si>
    <t>00253650072</t>
  </si>
  <si>
    <r>
      <rPr>
        <b/>
        <sz val="11"/>
        <rFont val="Calibri"/>
        <family val="2"/>
        <charset val="204"/>
      </rPr>
      <t>G-Box GL-5 75W-90</t>
    </r>
    <r>
      <rPr>
        <sz val="11"/>
        <rFont val="Calibri"/>
        <family val="2"/>
        <charset val="204"/>
      </rPr>
      <t xml:space="preserve"> 
Спецификация/одобрение:API GL 5</t>
    </r>
  </si>
  <si>
    <t>000253651676</t>
  </si>
  <si>
    <t>000253651677</t>
  </si>
  <si>
    <t>00253651679</t>
  </si>
  <si>
    <t>000253650060</t>
  </si>
  <si>
    <r>
      <rPr>
        <b/>
        <sz val="11"/>
        <rFont val="Calibri"/>
        <family val="2"/>
        <charset val="204"/>
      </rPr>
      <t>G-Box GL-4/GL-5 75W-90</t>
    </r>
    <r>
      <rPr>
        <sz val="1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>Спецификация/одобрение: API GL-4; GL-5; MB-Approval 235.8, ZF TE-ML 02B, 05B, 07A, 08, 12B, 16F, 17B, 19C, 21B, Scania STO 1:0, MAN M3343 Type S, ArvinMeritor 076-N</t>
    </r>
  </si>
  <si>
    <t>00253651710</t>
  </si>
  <si>
    <t>00253651711</t>
  </si>
  <si>
    <t>00253651721</t>
  </si>
  <si>
    <t>00253650061</t>
  </si>
  <si>
    <r>
      <rPr>
        <b/>
        <sz val="11"/>
        <rFont val="Calibri"/>
        <family val="2"/>
        <charset val="204"/>
      </rPr>
      <t>G-Truck Z 75W-80</t>
    </r>
    <r>
      <rPr>
        <sz val="1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>Спецификация/одобрение: API GL-4, ZF TE-ML 02D, MAN 341 Type Z3, DAF, Volvo 97305, Renault, IVECO</t>
    </r>
  </si>
  <si>
    <t>00253640138</t>
  </si>
  <si>
    <t>00253640139</t>
  </si>
  <si>
    <r>
      <rPr>
        <b/>
        <sz val="11"/>
        <color indexed="63"/>
        <rFont val="Calibri"/>
        <family val="2"/>
        <charset val="204"/>
      </rPr>
      <t>G-Truck LS 80W-90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API GL-5 LS;  ZF TE-ML-05C, 12C, 21C</t>
    </r>
  </si>
  <si>
    <t>000253640120</t>
  </si>
  <si>
    <t>000253640121</t>
  </si>
  <si>
    <t>000253640117</t>
  </si>
  <si>
    <t>000253640122</t>
  </si>
  <si>
    <r>
      <rPr>
        <b/>
        <sz val="11"/>
        <rFont val="Calibri"/>
        <family val="2"/>
        <charset val="204"/>
      </rPr>
      <t>G-Truck LS 85W-90</t>
    </r>
    <r>
      <rPr>
        <sz val="10"/>
        <rFont val="Arial Cyr"/>
        <charset val="204"/>
      </rPr>
      <t xml:space="preserve">
</t>
    </r>
    <r>
      <rPr>
        <sz val="10"/>
        <rFont val="Calibri"/>
        <family val="2"/>
        <charset val="204"/>
      </rPr>
      <t>Спецификация/одобрение: ZF TE-ML 05C, 12C, 16C, 21C</t>
    </r>
  </si>
  <si>
    <t>00253640130</t>
  </si>
  <si>
    <t>00253640131</t>
  </si>
  <si>
    <t>00253640132</t>
  </si>
  <si>
    <r>
      <rPr>
        <b/>
        <sz val="11"/>
        <rFont val="Calibri"/>
        <family val="2"/>
        <charset val="204"/>
      </rPr>
      <t>G-Truck LS 85W-140</t>
    </r>
    <r>
      <rPr>
        <sz val="1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>Спецификация/одобрение: API GL-5, ZF TE-ML 05C, 12C, 16C, 21C</t>
    </r>
  </si>
  <si>
    <t>00253640133</t>
  </si>
  <si>
    <t>00253640134</t>
  </si>
  <si>
    <r>
      <rPr>
        <b/>
        <sz val="11"/>
        <rFont val="Calibri"/>
        <family val="2"/>
        <charset val="204"/>
      </rPr>
      <t>G-Truck GL-4 80W-90</t>
    </r>
    <r>
      <rPr>
        <sz val="10"/>
        <rFont val="Arial Cyr"/>
        <charset val="204"/>
      </rPr>
      <t xml:space="preserve">
</t>
    </r>
    <r>
      <rPr>
        <sz val="10"/>
        <rFont val="Calibri"/>
        <family val="2"/>
        <charset val="204"/>
      </rPr>
      <t>Спецификация/одобрение: API GL-4; ZF TE-ML 02A, 16A, 17A, 19A; MAN 341 Type Z1</t>
    </r>
  </si>
  <si>
    <t>00253640135</t>
  </si>
  <si>
    <t>00253640136</t>
  </si>
  <si>
    <r>
      <rPr>
        <b/>
        <sz val="10"/>
        <rFont val="Arial Cyr"/>
        <charset val="204"/>
      </rPr>
      <t>G - Truck GL-5 75W-140</t>
    </r>
    <r>
      <rPr>
        <sz val="10"/>
        <rFont val="Arial Cyr"/>
        <charset val="204"/>
      </rPr>
      <t xml:space="preserve">
Спецификация/одобрение: API GL-5, Scania STO 1:0</t>
    </r>
  </si>
  <si>
    <t>00253640158</t>
  </si>
  <si>
    <t>00253640159</t>
  </si>
  <si>
    <r>
      <rPr>
        <b/>
        <sz val="10"/>
        <rFont val="Arial Cyr"/>
        <charset val="204"/>
      </rPr>
      <t>G - Truck GL-5 85W-140</t>
    </r>
    <r>
      <rPr>
        <sz val="10"/>
        <rFont val="Arial Cyr"/>
        <charset val="204"/>
      </rPr>
      <t xml:space="preserve">
Спецификация/одобрение: API GL-5, ZF TE-ML 16D, 21A (ZF000557), DAF(axle), IVECO (axle), Volvo 97310</t>
    </r>
  </si>
  <si>
    <t>00253640108</t>
  </si>
  <si>
    <t>00253640109</t>
  </si>
  <si>
    <r>
      <rPr>
        <b/>
        <sz val="10"/>
        <rFont val="Arial Cyr"/>
        <charset val="204"/>
      </rPr>
      <t>G-Truck GL-5 80W-90</t>
    </r>
    <r>
      <rPr>
        <sz val="10"/>
        <rFont val="Arial Cyr"/>
        <charset val="204"/>
      </rPr>
      <t xml:space="preserve">
Спецификация/одобрение: API GL-5, MB 235.0, MAN 342 Type M1, ZF TE-ML 05A, 07A, 08, 16B/C, 17B, 19B, 21A, DAF, Volvo 97310, Renault Trucks</t>
    </r>
  </si>
  <si>
    <t>00253640141</t>
  </si>
  <si>
    <t>00253640142</t>
  </si>
  <si>
    <r>
      <rPr>
        <b/>
        <sz val="11"/>
        <color indexed="63"/>
        <rFont val="Calibri"/>
        <family val="2"/>
        <charset val="204"/>
      </rPr>
      <t>G-Truck GL-4/GL-5 80W-90</t>
    </r>
    <r>
      <rPr>
        <sz val="10"/>
        <color indexed="63"/>
        <rFont val="Calibri"/>
        <family val="2"/>
        <charset val="204"/>
      </rPr>
      <t xml:space="preserve">
API GL-4/GL-5, MB 235.0; ZF 02B, 05A, 12E, 16B, 17B, 19B, 21A;  MAN 3343M</t>
    </r>
  </si>
  <si>
    <t>000253640123</t>
  </si>
  <si>
    <t>000253640124</t>
  </si>
  <si>
    <t>000253640125</t>
  </si>
  <si>
    <t>000253640126</t>
  </si>
  <si>
    <t>Масла для гидросистем и трансмиссий (CVL)</t>
  </si>
  <si>
    <r>
      <t xml:space="preserve">G-Special Hydraulic Nord-32    </t>
    </r>
    <r>
      <rPr>
        <sz val="11"/>
        <color indexed="63"/>
        <rFont val="Calibri"/>
        <family val="2"/>
        <charset val="204"/>
      </rPr>
      <t xml:space="preserve">                                                                            DIN 51524 Part 3, Komatsu Mining</t>
    </r>
  </si>
  <si>
    <r>
      <t xml:space="preserve">G-Special Hydraulic HVLPD-46                                                                            </t>
    </r>
    <r>
      <rPr>
        <sz val="11"/>
        <rFont val="Calibri"/>
        <family val="2"/>
        <charset val="204"/>
      </rPr>
      <t>DIN 51524 Part 3</t>
    </r>
  </si>
  <si>
    <r>
      <t xml:space="preserve">G-Special Hydraulic HVLP-32
</t>
    </r>
    <r>
      <rPr>
        <sz val="11"/>
        <rFont val="Calibri"/>
        <family val="2"/>
        <charset val="204"/>
      </rPr>
      <t>DIN 51524 Part 3, Denison HF0,1,2 (ISO 32, ISO 46); Cincinnati Machine P-68 (ISO 32), Cincinnati Machine P-70 (ISO 46), Eaton Vickers 35VQ25 (ISO 32, ISO 46), Bosch Rexroth 90220 (ISO32, ISO46)</t>
    </r>
  </si>
  <si>
    <t>00253420125</t>
  </si>
  <si>
    <t>00253420632</t>
  </si>
  <si>
    <r>
      <t xml:space="preserve">G-Special Hydraulic HVLP-46
</t>
    </r>
    <r>
      <rPr>
        <sz val="11"/>
        <rFont val="Calibri"/>
        <family val="2"/>
        <charset val="204"/>
      </rPr>
      <t>DIN 51524 Part 3, Denison HF0,1,2 (ISO 32, ISO 46); Cincinnati Machine P-68 (ISO 32), Cincinnati Machine P-70 (ISO 46), Eaton Vickers 35VQ25 (ISO 32, ISO 46), Bosch Rexroth 90220 (ISO32, ISO46)</t>
    </r>
  </si>
  <si>
    <t>00253420126</t>
  </si>
  <si>
    <t>00253420633</t>
  </si>
  <si>
    <r>
      <rPr>
        <b/>
        <sz val="11"/>
        <color indexed="63"/>
        <rFont val="Calibri"/>
        <family val="2"/>
        <charset val="204"/>
      </rPr>
      <t>G-Special UTTO 10W</t>
    </r>
    <r>
      <rPr>
        <sz val="11"/>
        <color indexed="63"/>
        <rFont val="Calibri"/>
        <family val="2"/>
        <charset val="204"/>
      </rPr>
      <t xml:space="preserve">
Caterpillar TO-4; Allison C-4; ZF TE-ML 03C, 07F; Komatsu KES 07.868.1</t>
    </r>
  </si>
  <si>
    <t>00253390220</t>
  </si>
  <si>
    <t>00253390221</t>
  </si>
  <si>
    <r>
      <rPr>
        <b/>
        <sz val="11"/>
        <color indexed="63"/>
        <rFont val="Calibri"/>
        <family val="2"/>
        <charset val="204"/>
      </rPr>
      <t>G-Special UTTO 30</t>
    </r>
    <r>
      <rPr>
        <sz val="11"/>
        <color indexed="63"/>
        <rFont val="Calibri"/>
        <family val="2"/>
        <charset val="204"/>
      </rPr>
      <t xml:space="preserve">
Caterpillar TO-4; Allison C-4; ZF TE-ML 03C, 07F; Komatsu KES 07.868.1</t>
    </r>
  </si>
  <si>
    <t xml:space="preserve">00253390222 </t>
  </si>
  <si>
    <t>00253390223</t>
  </si>
  <si>
    <r>
      <rPr>
        <b/>
        <sz val="11"/>
        <color indexed="63"/>
        <rFont val="Calibri"/>
        <family val="2"/>
        <charset val="204"/>
      </rPr>
      <t>G-Special UTTO 10W-30</t>
    </r>
    <r>
      <rPr>
        <sz val="11"/>
        <color indexed="63"/>
        <rFont val="Calibri"/>
        <family val="2"/>
        <charset val="204"/>
      </rPr>
      <t xml:space="preserve">
Спецификация/одобрение: ZF TE-ML 03E, 05F, 06K, 17E; Volvo CE WB101; Massey Ferguson CMS M1143/M1145; СТР MAT 3525; John Deere JDM J20C/D</t>
    </r>
  </si>
  <si>
    <t>00253390206</t>
  </si>
  <si>
    <t>00253390205</t>
  </si>
  <si>
    <r>
      <rPr>
        <b/>
        <sz val="11"/>
        <color indexed="63"/>
        <rFont val="Calibri"/>
        <family val="2"/>
        <charset val="204"/>
      </rPr>
      <t>G-Special TO-4 10W</t>
    </r>
    <r>
      <rPr>
        <sz val="11"/>
        <color indexed="63"/>
        <rFont val="Calibri"/>
        <family val="2"/>
        <charset val="204"/>
      </rPr>
      <t xml:space="preserve">
Спецификация/одобрение: Caterpillar TO-4; Allison C-4; ZF TE-ML 03C, 07F; Komatsu KES 07.868.1</t>
    </r>
  </si>
  <si>
    <t>0253390209</t>
  </si>
  <si>
    <t>0253390210</t>
  </si>
  <si>
    <r>
      <rPr>
        <b/>
        <sz val="11"/>
        <color indexed="63"/>
        <rFont val="Calibri"/>
        <family val="2"/>
        <charset val="204"/>
      </rPr>
      <t>G-Special TO-4 30</t>
    </r>
    <r>
      <rPr>
        <sz val="11"/>
        <color indexed="63"/>
        <rFont val="Calibri"/>
        <family val="2"/>
        <charset val="204"/>
      </rPr>
      <t xml:space="preserve">
Спецификация/одобрение: Caterpillar TO-4; Allison C-4; ZF TE-ML 03C, 07F; Komatsu KES 07.868.1</t>
    </r>
  </si>
  <si>
    <t>02 5339 0111</t>
  </si>
  <si>
    <t>02 5339 0112</t>
  </si>
  <si>
    <r>
      <rPr>
        <b/>
        <sz val="11"/>
        <color indexed="63"/>
        <rFont val="Calibri"/>
        <family val="2"/>
        <charset val="204"/>
      </rPr>
      <t>G-Special STOU 10W-40*</t>
    </r>
    <r>
      <rPr>
        <sz val="11"/>
        <color indexed="63"/>
        <rFont val="Calibri"/>
        <family val="2"/>
        <charset val="204"/>
      </rPr>
      <t xml:space="preserve">                                                           Спецификация/одобрение: ZF TE-ML 06B, 07B, 05K, 07D;  Massey Ferguson CMS M1145/CMS 1144; MAN 271;MB 227.1;  John Deere J27; Ford M2C159B, M2C86B</t>
    </r>
  </si>
  <si>
    <t>02 5339 0232</t>
  </si>
  <si>
    <t>02 5339 0233</t>
  </si>
  <si>
    <t>Моторные масла для двухтактных двигателей</t>
  </si>
  <si>
    <r>
      <rPr>
        <b/>
        <sz val="11"/>
        <color indexed="63"/>
        <rFont val="Calibri"/>
        <family val="2"/>
        <charset val="204"/>
      </rPr>
      <t>G-Wave S Synth</t>
    </r>
    <r>
      <rPr>
        <sz val="11"/>
        <color indexed="63"/>
        <rFont val="Calibri"/>
        <family val="2"/>
        <charset val="204"/>
      </rPr>
      <t xml:space="preserve">
</t>
    </r>
    <r>
      <rPr>
        <sz val="10"/>
        <color indexed="63"/>
        <rFont val="Calibri"/>
        <family val="2"/>
        <charset val="204"/>
      </rPr>
      <t>Спецификация/одобрение: NMMA TC-W3, Mercury, Yamaha, OMC</t>
    </r>
  </si>
  <si>
    <t>00253190070</t>
  </si>
  <si>
    <r>
      <rPr>
        <b/>
        <sz val="11"/>
        <color indexed="63"/>
        <rFont val="Calibri"/>
        <family val="2"/>
        <charset val="204"/>
      </rPr>
      <t>G-Motion F Synth</t>
    </r>
    <r>
      <rPr>
        <sz val="10"/>
        <color indexed="63"/>
        <rFont val="Calibri"/>
        <family val="2"/>
        <charset val="204"/>
      </rPr>
      <t xml:space="preserve">
Спецификация/одобрение:JASO FD, ISO-L-EGD, API TC, TISI
Husqvarna, Rotax
</t>
    </r>
  </si>
  <si>
    <t>00253190071</t>
  </si>
  <si>
    <t>00253190072</t>
  </si>
  <si>
    <r>
      <rPr>
        <b/>
        <sz val="11"/>
        <color indexed="63"/>
        <rFont val="Calibri"/>
        <family val="2"/>
        <charset val="204"/>
      </rPr>
      <t>G-Motion S Synth</t>
    </r>
    <r>
      <rPr>
        <sz val="10"/>
        <color indexed="63"/>
        <rFont val="Calibri"/>
        <family val="2"/>
        <charset val="204"/>
      </rPr>
      <t xml:space="preserve">
Спецификация/одобрение:JASO FD, ISO-L-EGD, API TC, TISI
Husqvarna
</t>
    </r>
  </si>
  <si>
    <t>000253190073</t>
  </si>
  <si>
    <t>000253190074</t>
  </si>
  <si>
    <t>картридж 400г руб/шт</t>
  </si>
  <si>
    <t xml:space="preserve">G-Energy Grease L EP 2 </t>
  </si>
  <si>
    <t>000254111728</t>
  </si>
  <si>
    <t xml:space="preserve">G-Energy Grease LX EP 2 </t>
  </si>
  <si>
    <t>000254211625</t>
  </si>
  <si>
    <t>G-Energy Grease L Moly EP 2</t>
  </si>
  <si>
    <t>000254111727</t>
  </si>
  <si>
    <t>фасовка 0,455 кг руб/шт</t>
  </si>
  <si>
    <t>фасовка 0,910 кг руб/шт</t>
  </si>
  <si>
    <t>фасовка 1 кг руб/шт</t>
  </si>
  <si>
    <t>фасовка 5 кг руб/шт</t>
  </si>
  <si>
    <t>фасовка 10 кг руб/шт</t>
  </si>
  <si>
    <t>фасовка 220 кг руб/шт</t>
  </si>
  <si>
    <t>Жидкость тормозная G-Energy Expert DOT 4</t>
  </si>
  <si>
    <t>G Antifreeze</t>
  </si>
  <si>
    <t>G Antifreeze 40</t>
  </si>
  <si>
    <t>G Antifreeze NF</t>
  </si>
  <si>
    <t>G Antifreeze NF 40</t>
  </si>
  <si>
    <t>G Antifreeze SNF</t>
  </si>
  <si>
    <t>G Antifreeze SNF 40</t>
  </si>
  <si>
    <t xml:space="preserve">G-Energy Antifreeze HD </t>
  </si>
  <si>
    <t>24 2221 0064</t>
  </si>
  <si>
    <t>24 2221 0065</t>
  </si>
  <si>
    <t>G-Energy Antifreeze HD 40</t>
  </si>
  <si>
    <t>24 2221 0062</t>
  </si>
  <si>
    <t>24 2221 0063</t>
  </si>
  <si>
    <t>Цены приведены на условиях FCA ст. Приволжье</t>
  </si>
  <si>
    <t>Manufacture: Gazpromneft Lubricants Italia S.p.A. Via Bitritto, km 7.800-70124 Bari - Italy</t>
  </si>
  <si>
    <t>Действует с 1 декабря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</si>
</sst>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5"/>
      <color indexed="8"/>
      <name val="Calibri"/>
      <family val="2"/>
      <charset val="204"/>
    </font>
    <font>
      <sz val="25"/>
      <color theme="1"/>
      <name val="Calibri"/>
      <family val="2"/>
      <charset val="204"/>
      <scheme val="minor"/>
    </font>
    <font>
      <sz val="25"/>
      <color theme="0"/>
      <name val="Calibri"/>
      <family val="2"/>
      <charset val="204"/>
      <scheme val="minor"/>
    </font>
    <font>
      <b/>
      <i/>
      <sz val="25"/>
      <color indexed="8"/>
      <name val="Calibri"/>
      <family val="2"/>
      <charset val="204"/>
    </font>
    <font>
      <b/>
      <sz val="25"/>
      <color indexed="8"/>
      <name val="Calibri"/>
      <family val="2"/>
      <charset val="204"/>
    </font>
    <font>
      <b/>
      <sz val="35"/>
      <color indexed="8"/>
      <name val="Arial"/>
      <family val="2"/>
      <charset val="204"/>
    </font>
    <font>
      <sz val="25"/>
      <color indexed="8"/>
      <name val="Arial"/>
      <family val="2"/>
      <charset val="204"/>
    </font>
    <font>
      <sz val="25"/>
      <color indexed="63"/>
      <name val="Calibri"/>
      <family val="2"/>
      <charset val="204"/>
    </font>
    <font>
      <sz val="25"/>
      <color indexed="9"/>
      <name val="Calibri"/>
      <family val="2"/>
      <charset val="204"/>
    </font>
    <font>
      <b/>
      <sz val="25"/>
      <color indexed="9"/>
      <name val="Calibri"/>
      <family val="2"/>
      <charset val="204"/>
    </font>
    <font>
      <b/>
      <i/>
      <sz val="25"/>
      <color indexed="9"/>
      <name val="Calibri"/>
      <family val="2"/>
      <charset val="204"/>
    </font>
    <font>
      <b/>
      <sz val="25"/>
      <color indexed="63"/>
      <name val="Calibri"/>
      <family val="2"/>
      <charset val="204"/>
    </font>
    <font>
      <sz val="25"/>
      <name val="Calibri"/>
      <family val="2"/>
      <charset val="204"/>
    </font>
    <font>
      <sz val="22"/>
      <color indexed="63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10"/>
      <color indexed="6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4"/>
      <color indexed="9"/>
      <name val="Calibri"/>
      <family val="2"/>
      <charset val="204"/>
    </font>
    <font>
      <sz val="12"/>
      <color indexed="8"/>
      <name val="Arial"/>
      <family val="2"/>
      <charset val="204"/>
    </font>
    <font>
      <sz val="9"/>
      <color indexed="63"/>
      <name val="Calibri"/>
      <family val="2"/>
      <charset val="204"/>
    </font>
    <font>
      <sz val="16"/>
      <color rgb="FFFF0000"/>
      <name val="Calibri"/>
      <family val="2"/>
      <charset val="204"/>
    </font>
    <font>
      <sz val="16"/>
      <color indexed="63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6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b/>
      <sz val="11"/>
      <color indexed="10"/>
      <name val="Arial"/>
      <family val="2"/>
      <charset val="204"/>
    </font>
    <font>
      <b/>
      <sz val="10"/>
      <name val="Arial Cyr"/>
      <charset val="204"/>
    </font>
    <font>
      <sz val="11"/>
      <color indexed="10"/>
      <name val="Arial"/>
      <family val="2"/>
      <charset val="204"/>
    </font>
    <font>
      <sz val="10"/>
      <name val="Helv"/>
      <charset val="204"/>
    </font>
    <font>
      <sz val="7"/>
      <name val="Calibri"/>
      <family val="2"/>
      <charset val="204"/>
    </font>
    <font>
      <sz val="14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2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theme="3" tint="0.39979247413556324"/>
      </left>
      <right/>
      <top style="medium">
        <color theme="3" tint="0.39982299264503923"/>
      </top>
      <bottom/>
      <diagonal/>
    </border>
    <border>
      <left/>
      <right/>
      <top style="medium">
        <color theme="3" tint="0.39982299264503923"/>
      </top>
      <bottom/>
      <diagonal/>
    </border>
    <border>
      <left/>
      <right style="medium">
        <color theme="3" tint="0.39982299264503923"/>
      </right>
      <top style="medium">
        <color theme="3" tint="0.39982299264503923"/>
      </top>
      <bottom/>
      <diagonal/>
    </border>
    <border>
      <left/>
      <right style="medium">
        <color theme="3" tint="0.39982299264503923"/>
      </right>
      <top/>
      <bottom/>
      <diagonal/>
    </border>
    <border>
      <left style="medium">
        <color theme="3" tint="0.39979247413556324"/>
      </left>
      <right/>
      <top/>
      <bottom/>
      <diagonal/>
    </border>
    <border>
      <left style="medium">
        <color theme="3" tint="0.3997924741355632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3" tint="0.39982299264503923"/>
      </right>
      <top style="thin">
        <color indexed="64"/>
      </top>
      <bottom/>
      <diagonal/>
    </border>
    <border>
      <left style="medium">
        <color theme="3" tint="0.39979247413556324"/>
      </left>
      <right/>
      <top style="thin">
        <color theme="3" tint="0.39988402966399123"/>
      </top>
      <bottom/>
      <diagonal/>
    </border>
    <border>
      <left style="thin">
        <color theme="3" tint="0.39982299264503923"/>
      </left>
      <right style="thin">
        <color theme="3" tint="0.39982299264503923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medium">
        <color theme="3" tint="0.39982299264503923"/>
      </right>
      <top style="thin">
        <color theme="3" tint="0.39988402966399123"/>
      </top>
      <bottom style="thin">
        <color theme="3" tint="0.39988402966399123"/>
      </bottom>
      <diagonal/>
    </border>
    <border>
      <left style="medium">
        <color theme="3" tint="0.39979247413556324"/>
      </left>
      <right/>
      <top/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8402966399123"/>
      </top>
      <bottom style="thin">
        <color theme="3" tint="0.39988402966399123"/>
      </bottom>
      <diagonal/>
    </border>
    <border>
      <left style="medium">
        <color theme="3" tint="0.39979247413556324"/>
      </left>
      <right style="thin">
        <color theme="3" tint="0.39982299264503923"/>
      </right>
      <top style="thin">
        <color theme="3" tint="0.39988402966399123"/>
      </top>
      <bottom/>
      <diagonal/>
    </border>
    <border>
      <left style="medium">
        <color theme="3" tint="0.39979247413556324"/>
      </left>
      <right style="thin">
        <color theme="3" tint="0.39982299264503923"/>
      </right>
      <top/>
      <bottom/>
      <diagonal/>
    </border>
    <border>
      <left style="medium">
        <color theme="3" tint="0.39979247413556324"/>
      </left>
      <right style="thin">
        <color theme="3" tint="0.39982299264503923"/>
      </right>
      <top/>
      <bottom style="thin">
        <color theme="3" tint="0.39988402966399123"/>
      </bottom>
      <diagonal/>
    </border>
    <border>
      <left style="medium">
        <color theme="3" tint="0.39979247413556324"/>
      </left>
      <right/>
      <top/>
      <bottom style="thin">
        <color theme="3" tint="0.39976195562608724"/>
      </bottom>
      <diagonal/>
    </border>
    <border>
      <left style="thin">
        <color theme="3" tint="0.39982299264503923"/>
      </left>
      <right style="thin">
        <color theme="3" tint="0.39982299264503923"/>
      </right>
      <top style="thin">
        <color theme="3" tint="0.39988402966399123"/>
      </top>
      <bottom style="thin">
        <color theme="3" tint="0.39976195562608724"/>
      </bottom>
      <diagonal/>
    </border>
    <border>
      <left/>
      <right style="medium">
        <color theme="3" tint="0.39982299264503923"/>
      </right>
      <top style="thin">
        <color theme="3" tint="0.39988402966399123"/>
      </top>
      <bottom style="thin">
        <color theme="3" tint="0.39976195562608724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8402966399123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medium">
        <color theme="3" tint="0.39979247413556324"/>
      </left>
      <right style="thin">
        <color theme="3" tint="0.39985351115451523"/>
      </right>
      <top style="thin">
        <color theme="3" tint="0.39988402966399123"/>
      </top>
      <bottom/>
      <diagonal/>
    </border>
    <border>
      <left style="medium">
        <color theme="3" tint="0.39979247413556324"/>
      </left>
      <right style="thin">
        <color theme="3" tint="0.39985351115451523"/>
      </right>
      <top/>
      <bottom/>
      <diagonal/>
    </border>
    <border>
      <left style="medium">
        <color theme="3" tint="0.39979247413556324"/>
      </left>
      <right style="thin">
        <color theme="3" tint="0.39985351115451523"/>
      </right>
      <top/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/>
      <diagonal/>
    </border>
    <border>
      <left style="medium">
        <color theme="3" tint="0.39979247413556324"/>
      </left>
      <right style="thin">
        <color theme="3" tint="0.39985351115451523"/>
      </right>
      <top style="thin">
        <color theme="3" tint="0.39976195562608724"/>
      </top>
      <bottom/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79247413556324"/>
      </top>
      <bottom style="thin">
        <color theme="3" tint="0.39979247413556324"/>
      </bottom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88402966399123"/>
      </top>
      <bottom style="thin">
        <color theme="3" tint="0.39988402966399123"/>
      </bottom>
      <diagonal/>
    </border>
    <border>
      <left style="medium">
        <color theme="3" tint="0.39979247413556324"/>
      </left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79247413556324"/>
      </top>
      <bottom/>
      <diagonal/>
    </border>
    <border>
      <left style="medium">
        <color theme="3" tint="0.39979247413556324"/>
      </left>
      <right/>
      <top style="thin">
        <color theme="3" tint="0.39979247413556324"/>
      </top>
      <bottom style="thin">
        <color theme="3" tint="0.39979247413556324"/>
      </bottom>
      <diagonal/>
    </border>
    <border>
      <left style="medium">
        <color theme="3" tint="0.39979247413556324"/>
      </left>
      <right/>
      <top style="thin">
        <color theme="3" tint="0.39979247413556324"/>
      </top>
      <bottom/>
      <diagonal/>
    </border>
    <border>
      <left style="medium">
        <color theme="3" tint="0.39979247413556324"/>
      </left>
      <right/>
      <top/>
      <bottom style="thin">
        <color theme="3" tint="0.39979247413556324"/>
      </bottom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79247413556324"/>
      </top>
      <bottom style="thin">
        <color theme="3" tint="0.39982299264503923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85351115451523"/>
      </bottom>
      <diagonal/>
    </border>
    <border>
      <left style="medium">
        <color theme="3" tint="0.39979247413556324"/>
      </left>
      <right style="thin">
        <color theme="3" tint="0.39979247413556324"/>
      </right>
      <top style="thin">
        <color theme="3" tint="0.39979247413556324"/>
      </top>
      <bottom/>
      <diagonal/>
    </border>
    <border>
      <left style="medium">
        <color theme="3" tint="0.39979247413556324"/>
      </left>
      <right style="thin">
        <color theme="3" tint="0.39979247413556324"/>
      </right>
      <top/>
      <bottom style="thin">
        <color theme="3" tint="0.39979247413556324"/>
      </bottom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88402966399123"/>
      </top>
      <bottom style="thin">
        <color theme="3" tint="0.39985351115451523"/>
      </bottom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85351115451523"/>
      </top>
      <bottom style="thin">
        <color theme="3" tint="0.39988402966399123"/>
      </bottom>
      <diagonal/>
    </border>
    <border>
      <left style="thin">
        <color theme="3" tint="0.39979247413556324"/>
      </left>
      <right style="thin">
        <color theme="3" tint="0.39979247413556324"/>
      </right>
      <top/>
      <bottom/>
      <diagonal/>
    </border>
    <border>
      <left style="thin">
        <color theme="3" tint="0.39979247413556324"/>
      </left>
      <right style="thin">
        <color theme="3" tint="0.39979247413556324"/>
      </right>
      <top style="thin">
        <color theme="3" tint="0.39985351115451523"/>
      </top>
      <bottom style="thin">
        <color theme="3" tint="0.39979247413556324"/>
      </bottom>
      <diagonal/>
    </border>
    <border>
      <left style="medium">
        <color theme="3" tint="0.39979247413556324"/>
      </left>
      <right/>
      <top style="thin">
        <color theme="3" tint="0.39988402966399123"/>
      </top>
      <bottom style="thin">
        <color theme="3" tint="0.39979247413556324"/>
      </bottom>
      <diagonal/>
    </border>
    <border>
      <left style="medium">
        <color theme="3" tint="0.39979247413556324"/>
      </left>
      <right style="thin">
        <color theme="3" tint="0.39979247413556324"/>
      </right>
      <top style="thin">
        <color theme="3" tint="0.39988402966399123"/>
      </top>
      <bottom/>
      <diagonal/>
    </border>
    <border>
      <left style="medium">
        <color theme="3" tint="0.39979247413556324"/>
      </left>
      <right style="thin">
        <color theme="3" tint="0.39979247413556324"/>
      </right>
      <top/>
      <bottom style="thin">
        <color theme="3" tint="0.39988402966399123"/>
      </bottom>
      <diagonal/>
    </border>
    <border>
      <left style="medium">
        <color theme="3" tint="0.39979247413556324"/>
      </left>
      <right style="thin">
        <color theme="3" tint="0.39979247413556324"/>
      </right>
      <top/>
      <bottom/>
      <diagonal/>
    </border>
    <border>
      <left style="medium">
        <color theme="3" tint="0.39979247413556324"/>
      </left>
      <right style="thin">
        <color theme="3" tint="0.39985351115451523"/>
      </right>
      <top style="thin">
        <color theme="3" tint="0.39979247413556324"/>
      </top>
      <bottom/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79247413556324"/>
      </top>
      <bottom style="thin">
        <color theme="3" tint="0.39979247413556324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8402966399123"/>
      </top>
      <bottom style="thin">
        <color theme="3" tint="0.39979247413556324"/>
      </bottom>
      <diagonal/>
    </border>
    <border>
      <left style="thin">
        <color theme="3" tint="0.39985351115451523"/>
      </left>
      <right style="thin">
        <color theme="3" tint="0.39985351115451523"/>
      </right>
      <top/>
      <bottom style="thin">
        <color theme="3" tint="0.39979247413556324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79247413556324"/>
      </bottom>
      <diagonal/>
    </border>
    <border>
      <left style="thin">
        <color theme="3" tint="0.39979247413556324"/>
      </left>
      <right style="thin">
        <color theme="3" tint="0.39979247413556324"/>
      </right>
      <top/>
      <bottom style="thin">
        <color theme="3" tint="0.399853511154515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42" fillId="0" borderId="0"/>
    <xf numFmtId="0" fontId="38" fillId="0" borderId="0"/>
    <xf numFmtId="0" fontId="38" fillId="0" borderId="0"/>
    <xf numFmtId="0" fontId="47" fillId="0" borderId="0"/>
    <xf numFmtId="0" fontId="48" fillId="0" borderId="0"/>
    <xf numFmtId="4" fontId="49" fillId="0" borderId="61" applyNumberFormat="0" applyProtection="0">
      <alignment horizontal="right" vertical="center" indent="1"/>
    </xf>
    <xf numFmtId="0" fontId="50" fillId="0" borderId="62" applyNumberFormat="0" applyProtection="0">
      <alignment horizontal="center" vertical="center" wrapText="1"/>
    </xf>
    <xf numFmtId="4" fontId="51" fillId="7" borderId="61" applyNumberFormat="0" applyProtection="0">
      <alignment horizontal="left" vertical="center" indent="1"/>
    </xf>
    <xf numFmtId="4" fontId="52" fillId="8" borderId="63" applyNumberFormat="0" applyProtection="0">
      <alignment horizontal="left" vertical="center" indent="1"/>
    </xf>
    <xf numFmtId="0" fontId="53" fillId="0" borderId="61" applyNumberFormat="0" applyProtection="0">
      <alignment horizontal="left" vertical="center" indent="2"/>
    </xf>
    <xf numFmtId="0" fontId="50" fillId="0" borderId="61" applyNumberFormat="0" applyProtection="0">
      <alignment horizontal="left" vertical="center" indent="4"/>
    </xf>
    <xf numFmtId="0" fontId="54" fillId="4" borderId="61" applyNumberFormat="0" applyProtection="0">
      <alignment horizontal="center" vertical="center"/>
    </xf>
    <xf numFmtId="4" fontId="55" fillId="4" borderId="64" applyNumberFormat="0" applyProtection="0">
      <alignment horizontal="right" vertical="center"/>
    </xf>
    <xf numFmtId="4" fontId="56" fillId="4" borderId="64" applyNumberFormat="0" applyProtection="0">
      <alignment horizontal="left" vertical="center" indent="1"/>
    </xf>
    <xf numFmtId="0" fontId="50" fillId="0" borderId="61" applyNumberFormat="0" applyProtection="0">
      <alignment horizontal="center" vertical="center" wrapText="1"/>
    </xf>
    <xf numFmtId="0" fontId="57" fillId="9" borderId="0" applyNumberFormat="0" applyProtection="0">
      <alignment horizontal="center" vertical="center"/>
    </xf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</cellStyleXfs>
  <cellXfs count="29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4" fontId="3" fillId="2" borderId="0" xfId="1" applyNumberFormat="1" applyFont="1" applyFill="1"/>
    <xf numFmtId="0" fontId="4" fillId="2" borderId="0" xfId="1" applyFont="1" applyFill="1"/>
    <xf numFmtId="2" fontId="5" fillId="0" borderId="0" xfId="1" applyNumberFormat="1" applyFont="1"/>
    <xf numFmtId="4" fontId="6" fillId="2" borderId="0" xfId="1" applyNumberFormat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4" fontId="4" fillId="2" borderId="0" xfId="1" applyNumberFormat="1" applyFont="1" applyFill="1"/>
    <xf numFmtId="0" fontId="7" fillId="2" borderId="0" xfId="1" applyFont="1" applyFill="1" applyAlignment="1">
      <alignment horizontal="center"/>
    </xf>
    <xf numFmtId="4" fontId="7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9" fillId="2" borderId="0" xfId="1" applyFont="1" applyFill="1"/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 applyProtection="1">
      <alignment vertical="center" readingOrder="1"/>
    </xf>
    <xf numFmtId="0" fontId="10" fillId="2" borderId="0" xfId="1" applyFont="1" applyFill="1" applyAlignment="1"/>
    <xf numFmtId="0" fontId="1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0" fillId="2" borderId="0" xfId="1" applyFont="1" applyFill="1" applyBorder="1" applyAlignment="1" applyProtection="1">
      <alignment readingOrder="1"/>
    </xf>
    <xf numFmtId="0" fontId="10" fillId="2" borderId="0" xfId="1" applyFont="1" applyFill="1" applyBorder="1" applyAlignment="1" applyProtection="1">
      <alignment horizontal="center" vertical="center" readingOrder="1"/>
    </xf>
    <xf numFmtId="0" fontId="10" fillId="2" borderId="0" xfId="1" applyFont="1" applyFill="1" applyBorder="1" applyAlignment="1" applyProtection="1">
      <alignment vertical="center" readingOrder="2"/>
    </xf>
    <xf numFmtId="0" fontId="10" fillId="2" borderId="0" xfId="1" applyFont="1" applyFill="1" applyBorder="1" applyAlignment="1" applyProtection="1">
      <alignment horizontal="left" vertical="center" readingOrder="1"/>
    </xf>
    <xf numFmtId="0" fontId="3" fillId="0" borderId="0" xfId="1" applyFont="1"/>
    <xf numFmtId="4" fontId="9" fillId="2" borderId="0" xfId="1" applyNumberFormat="1" applyFont="1" applyFill="1" applyBorder="1" applyAlignment="1" applyProtection="1">
      <alignment readingOrder="1"/>
    </xf>
    <xf numFmtId="0" fontId="4" fillId="0" borderId="0" xfId="1" applyFont="1"/>
    <xf numFmtId="0" fontId="3" fillId="3" borderId="1" xfId="1" applyFont="1" applyFill="1" applyBorder="1"/>
    <xf numFmtId="0" fontId="11" fillId="3" borderId="2" xfId="1" applyFont="1" applyFill="1" applyBorder="1" applyAlignment="1">
      <alignment horizontal="center" vertical="center"/>
    </xf>
    <xf numFmtId="4" fontId="12" fillId="3" borderId="3" xfId="1" applyNumberFormat="1" applyFont="1" applyFill="1" applyBorder="1" applyAlignment="1">
      <alignment horizontal="center" vertical="center" wrapText="1"/>
    </xf>
    <xf numFmtId="4" fontId="12" fillId="3" borderId="4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/>
    <xf numFmtId="0" fontId="3" fillId="0" borderId="0" xfId="1" applyFont="1" applyFill="1" applyBorder="1" applyAlignment="1">
      <alignment horizontal="center" vertical="center"/>
    </xf>
    <xf numFmtId="4" fontId="12" fillId="0" borderId="4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/>
    <xf numFmtId="0" fontId="4" fillId="0" borderId="0" xfId="1" applyFont="1" applyFill="1"/>
    <xf numFmtId="0" fontId="13" fillId="3" borderId="6" xfId="1" applyFont="1" applyFill="1" applyBorder="1" applyAlignment="1">
      <alignment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7" xfId="1" applyFont="1" applyFill="1" applyBorder="1" applyAlignment="1"/>
    <xf numFmtId="4" fontId="11" fillId="3" borderId="8" xfId="1" applyNumberFormat="1" applyFont="1" applyFill="1" applyBorder="1" applyAlignment="1"/>
    <xf numFmtId="0" fontId="14" fillId="4" borderId="9" xfId="1" applyFont="1" applyFill="1" applyBorder="1" applyAlignment="1">
      <alignment horizontal="left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/>
    </xf>
    <xf numFmtId="2" fontId="3" fillId="4" borderId="10" xfId="1" applyNumberFormat="1" applyFont="1" applyFill="1" applyBorder="1" applyAlignment="1">
      <alignment horizontal="center" vertical="center" wrapText="1"/>
    </xf>
    <xf numFmtId="4" fontId="7" fillId="4" borderId="10" xfId="1" applyNumberFormat="1" applyFont="1" applyFill="1" applyBorder="1" applyAlignment="1">
      <alignment horizontal="center" vertical="center" wrapText="1"/>
    </xf>
    <xf numFmtId="4" fontId="7" fillId="4" borderId="1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/>
    <xf numFmtId="4" fontId="4" fillId="0" borderId="0" xfId="1" applyNumberFormat="1" applyFont="1" applyFill="1"/>
    <xf numFmtId="0" fontId="14" fillId="4" borderId="5" xfId="1" applyFont="1" applyFill="1" applyBorder="1" applyAlignment="1">
      <alignment horizontal="left" vertical="center" wrapText="1"/>
    </xf>
    <xf numFmtId="0" fontId="14" fillId="4" borderId="12" xfId="1" applyFont="1" applyFill="1" applyBorder="1" applyAlignment="1">
      <alignment horizontal="left" vertical="center" wrapText="1"/>
    </xf>
    <xf numFmtId="4" fontId="7" fillId="4" borderId="13" xfId="1" applyNumberFormat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14" fillId="4" borderId="14" xfId="1" applyFont="1" applyFill="1" applyBorder="1" applyAlignment="1">
      <alignment horizontal="left" vertical="center" wrapText="1"/>
    </xf>
    <xf numFmtId="0" fontId="14" fillId="4" borderId="15" xfId="1" applyFont="1" applyFill="1" applyBorder="1" applyAlignment="1">
      <alignment horizontal="left" vertical="center" wrapText="1"/>
    </xf>
    <xf numFmtId="0" fontId="14" fillId="4" borderId="16" xfId="1" applyFont="1" applyFill="1" applyBorder="1" applyAlignment="1">
      <alignment horizontal="left" vertical="center" wrapText="1"/>
    </xf>
    <xf numFmtId="0" fontId="14" fillId="4" borderId="17" xfId="1" applyFont="1" applyFill="1" applyBorder="1" applyAlignment="1">
      <alignment horizontal="left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/>
    </xf>
    <xf numFmtId="2" fontId="3" fillId="4" borderId="18" xfId="1" applyNumberFormat="1" applyFont="1" applyFill="1" applyBorder="1" applyAlignment="1">
      <alignment horizontal="center" vertical="center" wrapText="1"/>
    </xf>
    <xf numFmtId="4" fontId="7" fillId="4" borderId="19" xfId="1" applyNumberFormat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/>
    <xf numFmtId="0" fontId="10" fillId="4" borderId="20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/>
    </xf>
    <xf numFmtId="2" fontId="3" fillId="4" borderId="13" xfId="1" applyNumberFormat="1" applyFont="1" applyFill="1" applyBorder="1" applyAlignment="1">
      <alignment horizontal="center" vertical="center" wrapText="1"/>
    </xf>
    <xf numFmtId="0" fontId="10" fillId="4" borderId="21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left" vertical="center" wrapText="1"/>
    </xf>
    <xf numFmtId="0" fontId="14" fillId="2" borderId="5" xfId="1" applyFont="1" applyFill="1" applyBorder="1" applyAlignment="1">
      <alignment horizontal="left" vertical="center" wrapText="1"/>
    </xf>
    <xf numFmtId="0" fontId="14" fillId="2" borderId="12" xfId="1" applyFont="1" applyFill="1" applyBorder="1" applyAlignment="1">
      <alignment horizontal="left" vertical="center" wrapText="1"/>
    </xf>
    <xf numFmtId="0" fontId="14" fillId="4" borderId="22" xfId="1" applyFont="1" applyFill="1" applyBorder="1" applyAlignment="1">
      <alignment horizontal="left" vertical="center" wrapText="1"/>
    </xf>
    <xf numFmtId="0" fontId="14" fillId="4" borderId="23" xfId="1" applyFont="1" applyFill="1" applyBorder="1" applyAlignment="1">
      <alignment horizontal="left" vertical="center" wrapText="1"/>
    </xf>
    <xf numFmtId="0" fontId="14" fillId="4" borderId="24" xfId="1" applyFont="1" applyFill="1" applyBorder="1" applyAlignment="1">
      <alignment horizontal="left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/>
    </xf>
    <xf numFmtId="0" fontId="14" fillId="4" borderId="24" xfId="1" applyFont="1" applyFill="1" applyBorder="1" applyAlignment="1">
      <alignment horizontal="left" vertical="center" wrapText="1"/>
    </xf>
    <xf numFmtId="2" fontId="5" fillId="5" borderId="0" xfId="1" applyNumberFormat="1" applyFont="1" applyFill="1"/>
    <xf numFmtId="0" fontId="10" fillId="4" borderId="26" xfId="1" applyFont="1" applyFill="1" applyBorder="1" applyAlignment="1">
      <alignment horizontal="center" vertical="center" wrapText="1"/>
    </xf>
    <xf numFmtId="164" fontId="3" fillId="4" borderId="13" xfId="1" applyNumberFormat="1" applyFont="1" applyFill="1" applyBorder="1" applyAlignment="1">
      <alignment horizontal="center" vertical="center" wrapText="1"/>
    </xf>
    <xf numFmtId="0" fontId="14" fillId="4" borderId="27" xfId="1" applyFont="1" applyFill="1" applyBorder="1" applyAlignment="1">
      <alignment horizontal="left" vertical="center" wrapText="1"/>
    </xf>
    <xf numFmtId="4" fontId="11" fillId="3" borderId="4" xfId="1" applyNumberFormat="1" applyFont="1" applyFill="1" applyBorder="1" applyAlignment="1"/>
    <xf numFmtId="0" fontId="10" fillId="4" borderId="28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/>
    </xf>
    <xf numFmtId="2" fontId="3" fillId="4" borderId="29" xfId="1" applyNumberFormat="1" applyFont="1" applyFill="1" applyBorder="1" applyAlignment="1">
      <alignment horizontal="center" vertical="center" wrapText="1"/>
    </xf>
    <xf numFmtId="4" fontId="7" fillId="4" borderId="29" xfId="1" applyNumberFormat="1" applyFont="1" applyFill="1" applyBorder="1" applyAlignment="1">
      <alignment horizontal="center" vertical="center" wrapText="1"/>
    </xf>
    <xf numFmtId="0" fontId="14" fillId="4" borderId="30" xfId="1" applyFont="1" applyFill="1" applyBorder="1" applyAlignment="1">
      <alignment horizontal="left" vertical="center" wrapText="1"/>
    </xf>
    <xf numFmtId="0" fontId="10" fillId="4" borderId="31" xfId="1" applyFont="1" applyFill="1" applyBorder="1" applyAlignment="1">
      <alignment horizontal="center" vertical="center" wrapText="1"/>
    </xf>
    <xf numFmtId="0" fontId="14" fillId="4" borderId="32" xfId="1" applyFont="1" applyFill="1" applyBorder="1" applyAlignment="1">
      <alignment horizontal="left" vertical="center" wrapText="1"/>
    </xf>
    <xf numFmtId="0" fontId="14" fillId="4" borderId="33" xfId="1" applyFont="1" applyFill="1" applyBorder="1" applyAlignment="1">
      <alignment horizontal="left" vertical="center"/>
    </xf>
    <xf numFmtId="0" fontId="14" fillId="4" borderId="5" xfId="1" applyFont="1" applyFill="1" applyBorder="1" applyAlignment="1">
      <alignment horizontal="left" vertical="center"/>
    </xf>
    <xf numFmtId="0" fontId="14" fillId="4" borderId="34" xfId="1" applyFont="1" applyFill="1" applyBorder="1" applyAlignment="1">
      <alignment horizontal="left" vertical="center"/>
    </xf>
    <xf numFmtId="0" fontId="15" fillId="0" borderId="3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 wrapText="1"/>
    </xf>
    <xf numFmtId="0" fontId="4" fillId="3" borderId="0" xfId="1" applyFont="1" applyFill="1"/>
    <xf numFmtId="0" fontId="14" fillId="4" borderId="9" xfId="2" applyFont="1" applyFill="1" applyBorder="1" applyAlignment="1">
      <alignment horizontal="left" vertical="center" wrapText="1"/>
    </xf>
    <xf numFmtId="0" fontId="10" fillId="4" borderId="36" xfId="2" applyFont="1" applyFill="1" applyBorder="1" applyAlignment="1">
      <alignment horizontal="center" vertical="center" wrapText="1"/>
    </xf>
    <xf numFmtId="0" fontId="15" fillId="0" borderId="36" xfId="2" applyFont="1" applyFill="1" applyBorder="1" applyAlignment="1">
      <alignment horizontal="center" vertical="center"/>
    </xf>
    <xf numFmtId="0" fontId="14" fillId="4" borderId="5" xfId="2" applyFont="1" applyFill="1" applyBorder="1" applyAlignment="1">
      <alignment horizontal="left" vertical="center" wrapText="1"/>
    </xf>
    <xf numFmtId="0" fontId="14" fillId="4" borderId="37" xfId="2" applyFont="1" applyFill="1" applyBorder="1" applyAlignment="1">
      <alignment horizontal="left" vertical="center" wrapText="1"/>
    </xf>
    <xf numFmtId="0" fontId="14" fillId="4" borderId="38" xfId="2" applyFont="1" applyFill="1" applyBorder="1" applyAlignment="1">
      <alignment horizontal="left" vertical="center" wrapText="1"/>
    </xf>
    <xf numFmtId="0" fontId="10" fillId="4" borderId="39" xfId="1" applyFont="1" applyFill="1" applyBorder="1" applyAlignment="1">
      <alignment horizontal="center" vertical="center" wrapText="1"/>
    </xf>
    <xf numFmtId="0" fontId="15" fillId="0" borderId="39" xfId="1" applyFont="1" applyFill="1" applyBorder="1" applyAlignment="1">
      <alignment horizontal="center" vertical="center"/>
    </xf>
    <xf numFmtId="0" fontId="14" fillId="4" borderId="40" xfId="1" applyFont="1" applyFill="1" applyBorder="1" applyAlignment="1">
      <alignment horizontal="left" vertical="center" wrapText="1"/>
    </xf>
    <xf numFmtId="0" fontId="14" fillId="4" borderId="41" xfId="1" applyFont="1" applyFill="1" applyBorder="1" applyAlignment="1">
      <alignment horizontal="left" vertical="center" wrapText="1"/>
    </xf>
    <xf numFmtId="0" fontId="10" fillId="4" borderId="42" xfId="1" applyFont="1" applyFill="1" applyBorder="1" applyAlignment="1">
      <alignment horizontal="center" vertical="center" wrapText="1"/>
    </xf>
    <xf numFmtId="0" fontId="15" fillId="0" borderId="43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 wrapText="1"/>
    </xf>
    <xf numFmtId="0" fontId="10" fillId="4" borderId="44" xfId="1" applyFont="1" applyFill="1" applyBorder="1" applyAlignment="1">
      <alignment horizontal="center" vertical="center" wrapText="1"/>
    </xf>
    <xf numFmtId="0" fontId="15" fillId="0" borderId="44" xfId="1" applyFont="1" applyFill="1" applyBorder="1" applyAlignment="1">
      <alignment horizontal="center" vertical="center"/>
    </xf>
    <xf numFmtId="0" fontId="10" fillId="4" borderId="45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center" vertical="center"/>
    </xf>
    <xf numFmtId="2" fontId="3" fillId="4" borderId="45" xfId="1" applyNumberFormat="1" applyFont="1" applyFill="1" applyBorder="1" applyAlignment="1">
      <alignment horizontal="center" vertical="center" wrapText="1"/>
    </xf>
    <xf numFmtId="0" fontId="14" fillId="4" borderId="33" xfId="1" applyFont="1" applyFill="1" applyBorder="1" applyAlignment="1">
      <alignment vertical="center" wrapText="1"/>
    </xf>
    <xf numFmtId="0" fontId="15" fillId="0" borderId="31" xfId="1" applyFont="1" applyFill="1" applyBorder="1" applyAlignment="1">
      <alignment horizontal="center" vertical="center"/>
    </xf>
    <xf numFmtId="2" fontId="3" fillId="4" borderId="31" xfId="1" applyNumberFormat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left" vertical="center" wrapText="1"/>
    </xf>
    <xf numFmtId="0" fontId="10" fillId="4" borderId="46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left" vertical="center" wrapText="1"/>
    </xf>
    <xf numFmtId="3" fontId="15" fillId="0" borderId="28" xfId="1" applyNumberFormat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left" vertical="center" wrapText="1"/>
    </xf>
    <xf numFmtId="164" fontId="3" fillId="4" borderId="29" xfId="1" applyNumberFormat="1" applyFont="1" applyFill="1" applyBorder="1" applyAlignment="1">
      <alignment horizontal="center" vertical="center" wrapText="1"/>
    </xf>
    <xf numFmtId="0" fontId="14" fillId="4" borderId="48" xfId="1" applyFont="1" applyFill="1" applyBorder="1" applyAlignment="1">
      <alignment horizontal="left" vertical="center" wrapText="1"/>
    </xf>
    <xf numFmtId="0" fontId="14" fillId="4" borderId="49" xfId="1" applyFont="1" applyFill="1" applyBorder="1" applyAlignment="1">
      <alignment horizontal="left" vertical="center" wrapText="1"/>
    </xf>
    <xf numFmtId="0" fontId="14" fillId="0" borderId="48" xfId="1" applyFont="1" applyFill="1" applyBorder="1" applyAlignment="1">
      <alignment horizontal="left" vertical="center" wrapText="1"/>
    </xf>
    <xf numFmtId="0" fontId="14" fillId="0" borderId="50" xfId="1" applyFont="1" applyFill="1" applyBorder="1" applyAlignment="1">
      <alignment horizontal="left" vertical="center" wrapText="1"/>
    </xf>
    <xf numFmtId="0" fontId="14" fillId="0" borderId="49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/>
    </xf>
    <xf numFmtId="2" fontId="3" fillId="4" borderId="0" xfId="1" applyNumberFormat="1" applyFont="1" applyFill="1" applyBorder="1" applyAlignment="1">
      <alignment horizontal="center" vertical="center" wrapText="1"/>
    </xf>
    <xf numFmtId="0" fontId="14" fillId="4" borderId="51" xfId="1" applyFont="1" applyFill="1" applyBorder="1" applyAlignment="1">
      <alignment horizontal="left" vertical="center" wrapText="1"/>
    </xf>
    <xf numFmtId="0" fontId="10" fillId="4" borderId="52" xfId="1" applyFont="1" applyFill="1" applyBorder="1" applyAlignment="1">
      <alignment horizontal="center" vertical="center" wrapText="1"/>
    </xf>
    <xf numFmtId="0" fontId="10" fillId="4" borderId="53" xfId="1" applyFont="1" applyFill="1" applyBorder="1" applyAlignment="1">
      <alignment horizontal="center" vertical="center" wrapText="1"/>
    </xf>
    <xf numFmtId="0" fontId="15" fillId="0" borderId="53" xfId="1" applyFont="1" applyFill="1" applyBorder="1" applyAlignment="1">
      <alignment horizontal="center" vertical="center"/>
    </xf>
    <xf numFmtId="0" fontId="10" fillId="4" borderId="54" xfId="1" applyFont="1" applyFill="1" applyBorder="1" applyAlignment="1">
      <alignment horizontal="center" vertical="center" wrapText="1"/>
    </xf>
    <xf numFmtId="0" fontId="15" fillId="0" borderId="54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left" vertical="center" wrapText="1"/>
    </xf>
    <xf numFmtId="0" fontId="15" fillId="0" borderId="52" xfId="1" applyFont="1" applyFill="1" applyBorder="1" applyAlignment="1">
      <alignment horizontal="center" vertical="center"/>
    </xf>
    <xf numFmtId="0" fontId="10" fillId="4" borderId="55" xfId="1" applyFont="1" applyFill="1" applyBorder="1" applyAlignment="1">
      <alignment horizontal="center" vertical="center" wrapText="1"/>
    </xf>
    <xf numFmtId="0" fontId="15" fillId="0" borderId="5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2" fontId="3" fillId="4" borderId="28" xfId="1" applyNumberFormat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5" fillId="0" borderId="42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 wrapText="1"/>
    </xf>
    <xf numFmtId="0" fontId="15" fillId="0" borderId="56" xfId="1" applyFont="1" applyFill="1" applyBorder="1" applyAlignment="1">
      <alignment horizontal="center" vertical="center"/>
    </xf>
    <xf numFmtId="0" fontId="14" fillId="4" borderId="49" xfId="1" applyFont="1" applyFill="1" applyBorder="1" applyAlignment="1">
      <alignment horizontal="left" vertical="center" wrapText="1"/>
    </xf>
    <xf numFmtId="0" fontId="14" fillId="4" borderId="32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>
      <alignment horizontal="center" vertical="center" wrapText="1"/>
    </xf>
    <xf numFmtId="49" fontId="3" fillId="4" borderId="0" xfId="1" applyNumberFormat="1" applyFont="1" applyFill="1" applyBorder="1" applyAlignment="1">
      <alignment horizontal="center" vertical="center" wrapText="1"/>
    </xf>
    <xf numFmtId="49" fontId="3" fillId="4" borderId="0" xfId="1" applyNumberFormat="1" applyFont="1" applyFill="1" applyBorder="1" applyAlignment="1">
      <alignment horizontal="left" vertical="center" wrapText="1"/>
    </xf>
    <xf numFmtId="4" fontId="7" fillId="4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4" fontId="3" fillId="0" borderId="0" xfId="1" applyNumberFormat="1" applyFont="1"/>
    <xf numFmtId="0" fontId="2" fillId="0" borderId="0" xfId="1"/>
    <xf numFmtId="0" fontId="17" fillId="0" borderId="0" xfId="1" applyFont="1" applyAlignment="1">
      <alignment horizontal="left" vertical="center" wrapText="1"/>
    </xf>
    <xf numFmtId="0" fontId="18" fillId="0" borderId="0" xfId="1" applyFont="1"/>
    <xf numFmtId="0" fontId="19" fillId="0" borderId="0" xfId="1" applyFont="1" applyAlignment="1"/>
    <xf numFmtId="0" fontId="20" fillId="0" borderId="0" xfId="1" applyFont="1" applyAlignment="1"/>
    <xf numFmtId="0" fontId="19" fillId="0" borderId="0" xfId="1" applyFont="1" applyAlignment="1" applyProtection="1">
      <alignment horizontal="center" vertical="center" readingOrder="1"/>
    </xf>
    <xf numFmtId="0" fontId="19" fillId="0" borderId="0" xfId="1" applyFont="1" applyAlignment="1" applyProtection="1">
      <alignment vertical="center" readingOrder="1"/>
    </xf>
    <xf numFmtId="0" fontId="19" fillId="4" borderId="0" xfId="1" applyFont="1" applyFill="1" applyBorder="1" applyAlignment="1" applyProtection="1">
      <alignment readingOrder="1"/>
    </xf>
    <xf numFmtId="0" fontId="20" fillId="4" borderId="0" xfId="1" applyFont="1" applyFill="1" applyBorder="1" applyAlignment="1" applyProtection="1">
      <alignment readingOrder="1"/>
    </xf>
    <xf numFmtId="0" fontId="21" fillId="0" borderId="0" xfId="1" applyFont="1"/>
    <xf numFmtId="0" fontId="21" fillId="0" borderId="0" xfId="1" applyFont="1" applyAlignment="1">
      <alignment horizontal="center"/>
    </xf>
    <xf numFmtId="0" fontId="19" fillId="4" borderId="0" xfId="1" applyFont="1" applyFill="1" applyBorder="1" applyAlignment="1" applyProtection="1">
      <alignment horizontal="center" readingOrder="2"/>
    </xf>
    <xf numFmtId="0" fontId="19" fillId="4" borderId="0" xfId="1" applyFont="1" applyFill="1" applyBorder="1" applyAlignment="1" applyProtection="1">
      <alignment horizontal="center" readingOrder="1"/>
    </xf>
    <xf numFmtId="0" fontId="2" fillId="4" borderId="0" xfId="1" applyFont="1" applyFill="1" applyBorder="1"/>
    <xf numFmtId="0" fontId="2" fillId="4" borderId="0" xfId="1" applyFill="1" applyBorder="1"/>
    <xf numFmtId="0" fontId="2" fillId="4" borderId="0" xfId="1" applyFill="1" applyBorder="1" applyAlignment="1">
      <alignment wrapText="1"/>
    </xf>
    <xf numFmtId="0" fontId="2" fillId="4" borderId="0" xfId="1" applyFill="1" applyBorder="1" applyAlignment="1">
      <alignment horizontal="center" wrapText="1"/>
    </xf>
    <xf numFmtId="0" fontId="19" fillId="0" borderId="0" xfId="1" applyFont="1"/>
    <xf numFmtId="0" fontId="2" fillId="6" borderId="0" xfId="1" applyFill="1"/>
    <xf numFmtId="0" fontId="2" fillId="6" borderId="0" xfId="1" applyFill="1" applyAlignment="1">
      <alignment horizontal="center" vertical="center"/>
    </xf>
    <xf numFmtId="0" fontId="22" fillId="6" borderId="0" xfId="1" applyFont="1" applyFill="1" applyBorder="1" applyAlignment="1">
      <alignment horizontal="center" vertical="center" wrapText="1"/>
    </xf>
    <xf numFmtId="0" fontId="22" fillId="6" borderId="0" xfId="1" applyFont="1" applyFill="1" applyBorder="1" applyAlignment="1">
      <alignment horizontal="center" vertical="center" wrapText="1"/>
    </xf>
    <xf numFmtId="0" fontId="2" fillId="4" borderId="0" xfId="1" applyFill="1"/>
    <xf numFmtId="0" fontId="2" fillId="4" borderId="0" xfId="1" applyFill="1" applyAlignment="1">
      <alignment horizontal="center" vertical="center"/>
    </xf>
    <xf numFmtId="0" fontId="22" fillId="4" borderId="0" xfId="1" applyFont="1" applyFill="1" applyBorder="1" applyAlignment="1">
      <alignment horizontal="center" vertical="center" wrapText="1"/>
    </xf>
    <xf numFmtId="0" fontId="2" fillId="0" borderId="0" xfId="1" applyFill="1"/>
    <xf numFmtId="0" fontId="2" fillId="0" borderId="0" xfId="1" applyFill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3" fillId="0" borderId="57" xfId="1" applyFont="1" applyFill="1" applyBorder="1" applyAlignment="1">
      <alignment wrapText="1"/>
    </xf>
    <xf numFmtId="49" fontId="24" fillId="4" borderId="57" xfId="1" applyNumberFormat="1" applyFont="1" applyFill="1" applyBorder="1" applyAlignment="1">
      <alignment horizontal="left" vertical="center" wrapText="1"/>
    </xf>
    <xf numFmtId="2" fontId="23" fillId="4" borderId="57" xfId="1" applyNumberFormat="1" applyFont="1" applyFill="1" applyBorder="1" applyAlignment="1">
      <alignment horizontal="center" vertical="center" wrapText="1"/>
    </xf>
    <xf numFmtId="0" fontId="2" fillId="0" borderId="57" xfId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 wrapText="1"/>
    </xf>
    <xf numFmtId="0" fontId="23" fillId="0" borderId="0" xfId="1" applyFont="1" applyFill="1"/>
    <xf numFmtId="49" fontId="24" fillId="4" borderId="0" xfId="1" applyNumberFormat="1" applyFont="1" applyFill="1" applyBorder="1" applyAlignment="1">
      <alignment horizontal="left" vertical="center" wrapText="1"/>
    </xf>
    <xf numFmtId="0" fontId="19" fillId="4" borderId="0" xfId="1" applyFont="1" applyFill="1" applyBorder="1" applyAlignment="1">
      <alignment horizontal="left" vertical="center" wrapText="1"/>
    </xf>
    <xf numFmtId="0" fontId="25" fillId="4" borderId="57" xfId="1" applyFont="1" applyFill="1" applyBorder="1" applyAlignment="1">
      <alignment horizontal="left" vertical="center" wrapText="1"/>
    </xf>
    <xf numFmtId="0" fontId="25" fillId="4" borderId="0" xfId="1" applyFont="1" applyFill="1" applyBorder="1" applyAlignment="1">
      <alignment horizontal="left" vertical="center" wrapText="1"/>
    </xf>
    <xf numFmtId="2" fontId="23" fillId="4" borderId="0" xfId="1" applyNumberFormat="1" applyFont="1" applyFill="1" applyBorder="1" applyAlignment="1">
      <alignment horizontal="center" vertical="center" wrapText="1"/>
    </xf>
    <xf numFmtId="4" fontId="23" fillId="4" borderId="0" xfId="1" applyNumberFormat="1" applyFont="1" applyFill="1" applyBorder="1" applyAlignment="1">
      <alignment horizontal="center" vertical="center" wrapText="1"/>
    </xf>
    <xf numFmtId="0" fontId="26" fillId="4" borderId="0" xfId="1" applyFont="1" applyFill="1" applyBorder="1" applyAlignment="1"/>
    <xf numFmtId="0" fontId="25" fillId="4" borderId="7" xfId="1" applyFont="1" applyFill="1" applyBorder="1" applyAlignment="1">
      <alignment wrapText="1"/>
    </xf>
    <xf numFmtId="2" fontId="23" fillId="4" borderId="7" xfId="1" applyNumberFormat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left" vertical="center" wrapText="1"/>
    </xf>
    <xf numFmtId="49" fontId="24" fillId="4" borderId="7" xfId="1" applyNumberFormat="1" applyFont="1" applyFill="1" applyBorder="1" applyAlignment="1">
      <alignment horizontal="left" vertical="center" wrapText="1"/>
    </xf>
    <xf numFmtId="4" fontId="23" fillId="4" borderId="7" xfId="1" applyNumberFormat="1" applyFont="1" applyFill="1" applyBorder="1" applyAlignment="1">
      <alignment horizontal="center" vertical="center" wrapText="1"/>
    </xf>
    <xf numFmtId="0" fontId="2" fillId="6" borderId="7" xfId="1" applyFill="1" applyBorder="1"/>
    <xf numFmtId="0" fontId="27" fillId="6" borderId="7" xfId="1" applyFont="1" applyFill="1" applyBorder="1" applyAlignment="1"/>
    <xf numFmtId="0" fontId="19" fillId="4" borderId="57" xfId="1" applyFont="1" applyFill="1" applyBorder="1" applyAlignment="1">
      <alignment horizontal="left" vertical="center" wrapText="1"/>
    </xf>
    <xf numFmtId="0" fontId="2" fillId="4" borderId="57" xfId="1" applyFill="1" applyBorder="1" applyAlignment="1">
      <alignment wrapText="1"/>
    </xf>
    <xf numFmtId="0" fontId="19" fillId="0" borderId="57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28" fillId="4" borderId="0" xfId="1" applyFont="1" applyFill="1" applyBorder="1" applyAlignment="1"/>
    <xf numFmtId="0" fontId="2" fillId="0" borderId="0" xfId="1" applyBorder="1"/>
    <xf numFmtId="4" fontId="23" fillId="4" borderId="57" xfId="1" applyNumberFormat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wrapText="1"/>
    </xf>
    <xf numFmtId="49" fontId="19" fillId="4" borderId="7" xfId="1" applyNumberFormat="1" applyFont="1" applyFill="1" applyBorder="1" applyAlignment="1">
      <alignment wrapText="1"/>
    </xf>
    <xf numFmtId="0" fontId="24" fillId="4" borderId="0" xfId="1" applyFont="1" applyFill="1" applyBorder="1" applyAlignment="1">
      <alignment horizontal="left" vertical="center" wrapText="1"/>
    </xf>
    <xf numFmtId="0" fontId="2" fillId="4" borderId="7" xfId="1" applyFill="1" applyBorder="1" applyAlignment="1">
      <alignment wrapText="1"/>
    </xf>
    <xf numFmtId="49" fontId="2" fillId="4" borderId="7" xfId="1" applyNumberFormat="1" applyFill="1" applyBorder="1" applyAlignment="1">
      <alignment wrapText="1"/>
    </xf>
    <xf numFmtId="0" fontId="27" fillId="6" borderId="0" xfId="1" applyFont="1" applyFill="1" applyBorder="1" applyAlignment="1">
      <alignment wrapText="1"/>
    </xf>
    <xf numFmtId="0" fontId="27" fillId="4" borderId="0" xfId="1" applyFont="1" applyFill="1" applyBorder="1" applyAlignment="1">
      <alignment wrapText="1"/>
    </xf>
    <xf numFmtId="0" fontId="29" fillId="4" borderId="57" xfId="1" applyFont="1" applyFill="1" applyBorder="1" applyAlignment="1">
      <alignment horizontal="left" vertical="center" wrapText="1"/>
    </xf>
    <xf numFmtId="0" fontId="29" fillId="4" borderId="0" xfId="1" applyFont="1" applyFill="1" applyBorder="1" applyAlignment="1">
      <alignment horizontal="left" vertical="center" wrapText="1"/>
    </xf>
    <xf numFmtId="0" fontId="27" fillId="6" borderId="7" xfId="1" applyFont="1" applyFill="1" applyBorder="1" applyAlignment="1">
      <alignment wrapText="1"/>
    </xf>
    <xf numFmtId="0" fontId="23" fillId="4" borderId="0" xfId="1" applyFont="1" applyFill="1" applyBorder="1" applyAlignment="1"/>
    <xf numFmtId="49" fontId="2" fillId="4" borderId="0" xfId="1" applyNumberFormat="1" applyFill="1" applyBorder="1" applyAlignment="1">
      <alignment wrapText="1"/>
    </xf>
    <xf numFmtId="0" fontId="2" fillId="0" borderId="57" xfId="1" applyBorder="1"/>
    <xf numFmtId="0" fontId="25" fillId="4" borderId="7" xfId="1" applyFont="1" applyFill="1" applyBorder="1" applyAlignment="1">
      <alignment horizontal="left" vertical="center" wrapText="1"/>
    </xf>
    <xf numFmtId="0" fontId="19" fillId="4" borderId="57" xfId="1" applyFont="1" applyFill="1" applyBorder="1" applyAlignment="1">
      <alignment horizontal="left" vertical="center" wrapText="1"/>
    </xf>
    <xf numFmtId="0" fontId="2" fillId="6" borderId="0" xfId="1" applyFill="1" applyBorder="1"/>
    <xf numFmtId="0" fontId="27" fillId="6" borderId="7" xfId="1" applyFont="1" applyFill="1" applyBorder="1" applyAlignment="1">
      <alignment horizontal="left" wrapText="1"/>
    </xf>
    <xf numFmtId="0" fontId="27" fillId="6" borderId="7" xfId="1" applyFont="1" applyFill="1" applyBorder="1" applyAlignment="1">
      <alignment wrapText="1"/>
    </xf>
    <xf numFmtId="0" fontId="27" fillId="4" borderId="0" xfId="1" applyFont="1" applyFill="1" applyBorder="1" applyAlignment="1">
      <alignment horizontal="left" wrapText="1"/>
    </xf>
    <xf numFmtId="0" fontId="27" fillId="4" borderId="57" xfId="1" applyFont="1" applyFill="1" applyBorder="1" applyAlignment="1">
      <alignment horizontal="left" wrapText="1"/>
    </xf>
    <xf numFmtId="0" fontId="27" fillId="4" borderId="57" xfId="1" applyFont="1" applyFill="1" applyBorder="1" applyAlignment="1">
      <alignment wrapText="1"/>
    </xf>
    <xf numFmtId="0" fontId="22" fillId="4" borderId="57" xfId="1" applyFont="1" applyFill="1" applyBorder="1" applyAlignment="1">
      <alignment horizontal="center" vertical="center" wrapText="1"/>
    </xf>
    <xf numFmtId="0" fontId="25" fillId="4" borderId="58" xfId="1" applyFont="1" applyFill="1" applyBorder="1" applyAlignment="1">
      <alignment horizontal="left" vertical="center" wrapText="1"/>
    </xf>
    <xf numFmtId="0" fontId="27" fillId="4" borderId="58" xfId="1" applyFont="1" applyFill="1" applyBorder="1" applyAlignment="1">
      <alignment horizontal="left" wrapText="1"/>
    </xf>
    <xf numFmtId="0" fontId="27" fillId="4" borderId="58" xfId="1" applyFont="1" applyFill="1" applyBorder="1" applyAlignment="1">
      <alignment wrapText="1"/>
    </xf>
    <xf numFmtId="0" fontId="22" fillId="4" borderId="58" xfId="1" applyFont="1" applyFill="1" applyBorder="1" applyAlignment="1">
      <alignment horizontal="center" vertical="center" wrapText="1"/>
    </xf>
    <xf numFmtId="49" fontId="24" fillId="4" borderId="58" xfId="1" applyNumberFormat="1" applyFont="1" applyFill="1" applyBorder="1" applyAlignment="1">
      <alignment horizontal="left" vertical="center" wrapText="1"/>
    </xf>
    <xf numFmtId="4" fontId="23" fillId="4" borderId="58" xfId="1" applyNumberFormat="1" applyFont="1" applyFill="1" applyBorder="1" applyAlignment="1">
      <alignment horizontal="center" vertical="center" wrapText="1"/>
    </xf>
    <xf numFmtId="0" fontId="21" fillId="4" borderId="0" xfId="1" applyFont="1" applyFill="1" applyBorder="1" applyAlignment="1"/>
    <xf numFmtId="0" fontId="21" fillId="4" borderId="57" xfId="1" applyFont="1" applyFill="1" applyBorder="1" applyAlignment="1">
      <alignment wrapText="1"/>
    </xf>
    <xf numFmtId="0" fontId="19" fillId="4" borderId="7" xfId="1" applyFont="1" applyFill="1" applyBorder="1" applyAlignment="1">
      <alignment horizontal="left" vertical="center" wrapText="1"/>
    </xf>
    <xf numFmtId="0" fontId="25" fillId="4" borderId="57" xfId="1" applyFont="1" applyFill="1" applyBorder="1" applyAlignment="1">
      <alignment vertical="center" wrapText="1"/>
    </xf>
    <xf numFmtId="0" fontId="27" fillId="6" borderId="0" xfId="1" applyFont="1" applyFill="1" applyBorder="1" applyAlignment="1">
      <alignment horizontal="center" vertical="center" wrapText="1"/>
    </xf>
    <xf numFmtId="0" fontId="27" fillId="6" borderId="7" xfId="1" applyFont="1" applyFill="1" applyBorder="1" applyAlignment="1">
      <alignment horizontal="center" vertical="center" wrapText="1"/>
    </xf>
    <xf numFmtId="0" fontId="27" fillId="6" borderId="7" xfId="1" applyFont="1" applyFill="1" applyBorder="1" applyAlignment="1">
      <alignment vertical="center" wrapText="1"/>
    </xf>
    <xf numFmtId="0" fontId="27" fillId="6" borderId="0" xfId="1" applyFont="1" applyFill="1" applyBorder="1" applyAlignment="1">
      <alignment vertical="center" wrapText="1"/>
    </xf>
    <xf numFmtId="0" fontId="27" fillId="4" borderId="0" xfId="1" applyFont="1" applyFill="1" applyBorder="1" applyAlignment="1">
      <alignment horizontal="left" vertical="center" wrapText="1"/>
    </xf>
    <xf numFmtId="0" fontId="33" fillId="4" borderId="57" xfId="1" applyFont="1" applyFill="1" applyBorder="1" applyAlignment="1">
      <alignment horizontal="center" vertical="center"/>
    </xf>
    <xf numFmtId="0" fontId="27" fillId="6" borderId="0" xfId="1" applyFont="1" applyFill="1" applyBorder="1" applyAlignment="1">
      <alignment horizontal="left" vertical="center" wrapText="1"/>
    </xf>
    <xf numFmtId="0" fontId="34" fillId="4" borderId="57" xfId="1" applyFont="1" applyFill="1" applyBorder="1" applyAlignment="1">
      <alignment horizontal="center" vertical="center" wrapText="1"/>
    </xf>
    <xf numFmtId="0" fontId="35" fillId="4" borderId="57" xfId="1" applyFont="1" applyFill="1" applyBorder="1" applyAlignment="1">
      <alignment horizontal="left" vertical="center" wrapText="1"/>
    </xf>
    <xf numFmtId="0" fontId="35" fillId="4" borderId="0" xfId="1" applyFont="1" applyFill="1" applyBorder="1" applyAlignment="1">
      <alignment horizontal="left" vertical="center" wrapText="1"/>
    </xf>
    <xf numFmtId="0" fontId="2" fillId="4" borderId="57" xfId="1" applyFill="1" applyBorder="1"/>
    <xf numFmtId="1" fontId="0" fillId="0" borderId="57" xfId="3" applyNumberFormat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wrapText="1"/>
    </xf>
    <xf numFmtId="49" fontId="39" fillId="0" borderId="0" xfId="4" applyNumberFormat="1" applyFont="1" applyFill="1" applyBorder="1" applyAlignment="1">
      <alignment horizontal="center" vertical="center"/>
    </xf>
    <xf numFmtId="1" fontId="0" fillId="0" borderId="0" xfId="3" applyNumberFormat="1" applyFont="1" applyFill="1" applyBorder="1" applyAlignment="1">
      <alignment horizontal="left" vertical="center" wrapText="1"/>
    </xf>
    <xf numFmtId="49" fontId="41" fillId="4" borderId="0" xfId="5" applyNumberFormat="1" applyFont="1" applyFill="1" applyBorder="1" applyAlignment="1">
      <alignment horizontal="center" vertical="center"/>
    </xf>
    <xf numFmtId="49" fontId="41" fillId="4" borderId="0" xfId="6" applyNumberFormat="1" applyFont="1" applyFill="1" applyBorder="1" applyAlignment="1">
      <alignment horizontal="center" vertical="center"/>
    </xf>
    <xf numFmtId="49" fontId="19" fillId="4" borderId="0" xfId="1" applyNumberFormat="1" applyFont="1" applyFill="1" applyBorder="1" applyAlignment="1">
      <alignment horizontal="left" vertical="center" wrapText="1"/>
    </xf>
    <xf numFmtId="0" fontId="2" fillId="0" borderId="59" xfId="1" applyBorder="1"/>
    <xf numFmtId="0" fontId="19" fillId="4" borderId="59" xfId="1" applyFont="1" applyFill="1" applyBorder="1" applyAlignment="1">
      <alignment horizontal="left" vertical="center" wrapText="1"/>
    </xf>
    <xf numFmtId="49" fontId="24" fillId="4" borderId="59" xfId="1" applyNumberFormat="1" applyFont="1" applyFill="1" applyBorder="1" applyAlignment="1">
      <alignment horizontal="left" vertical="center" wrapText="1"/>
    </xf>
    <xf numFmtId="2" fontId="23" fillId="4" borderId="59" xfId="1" applyNumberFormat="1" applyFont="1" applyFill="1" applyBorder="1" applyAlignment="1">
      <alignment horizontal="center" vertical="center" wrapText="1"/>
    </xf>
    <xf numFmtId="4" fontId="23" fillId="4" borderId="59" xfId="1" applyNumberFormat="1" applyFont="1" applyFill="1" applyBorder="1" applyAlignment="1">
      <alignment horizontal="center" vertical="center" wrapText="1"/>
    </xf>
    <xf numFmtId="0" fontId="2" fillId="4" borderId="59" xfId="1" applyFill="1" applyBorder="1" applyAlignment="1">
      <alignment wrapText="1"/>
    </xf>
    <xf numFmtId="0" fontId="27" fillId="6" borderId="60" xfId="1" applyFont="1" applyFill="1" applyBorder="1" applyAlignment="1">
      <alignment wrapText="1"/>
    </xf>
    <xf numFmtId="0" fontId="27" fillId="6" borderId="0" xfId="1" applyFont="1" applyFill="1" applyBorder="1" applyAlignment="1">
      <alignment wrapText="1"/>
    </xf>
    <xf numFmtId="0" fontId="2" fillId="0" borderId="0" xfId="1" applyFill="1" applyBorder="1"/>
    <xf numFmtId="1" fontId="25" fillId="0" borderId="57" xfId="3" applyNumberFormat="1" applyFont="1" applyFill="1" applyBorder="1" applyAlignment="1">
      <alignment horizontal="left" vertical="center" wrapText="1"/>
    </xf>
    <xf numFmtId="0" fontId="27" fillId="0" borderId="57" xfId="1" applyFont="1" applyFill="1" applyBorder="1" applyAlignment="1">
      <alignment wrapText="1"/>
    </xf>
    <xf numFmtId="0" fontId="43" fillId="0" borderId="57" xfId="1" applyFont="1" applyFill="1" applyBorder="1" applyAlignment="1">
      <alignment horizontal="left" vertical="center" wrapText="1"/>
    </xf>
    <xf numFmtId="1" fontId="36" fillId="0" borderId="57" xfId="3" applyNumberFormat="1" applyFont="1" applyFill="1" applyBorder="1" applyAlignment="1">
      <alignment horizontal="left" vertical="center" wrapText="1"/>
    </xf>
    <xf numFmtId="0" fontId="0" fillId="0" borderId="57" xfId="0" applyBorder="1"/>
    <xf numFmtId="0" fontId="44" fillId="4" borderId="0" xfId="1" applyFont="1" applyFill="1" applyBorder="1" applyAlignment="1">
      <alignment wrapText="1"/>
    </xf>
    <xf numFmtId="0" fontId="36" fillId="4" borderId="0" xfId="1" applyFont="1" applyFill="1" applyBorder="1" applyAlignment="1">
      <alignment horizontal="center" vertical="center" wrapText="1"/>
    </xf>
    <xf numFmtId="49" fontId="24" fillId="6" borderId="0" xfId="1" applyNumberFormat="1" applyFont="1" applyFill="1" applyBorder="1" applyAlignment="1">
      <alignment horizontal="left" vertical="center" wrapText="1"/>
    </xf>
    <xf numFmtId="0" fontId="24" fillId="6" borderId="0" xfId="1" applyFont="1" applyFill="1" applyBorder="1" applyAlignment="1">
      <alignment horizontal="center" vertical="center" wrapText="1"/>
    </xf>
    <xf numFmtId="4" fontId="23" fillId="6" borderId="0" xfId="1" applyNumberFormat="1" applyFont="1" applyFill="1" applyBorder="1" applyAlignment="1">
      <alignment horizontal="center" vertical="center" wrapText="1"/>
    </xf>
    <xf numFmtId="0" fontId="24" fillId="4" borderId="0" xfId="1" applyFont="1" applyFill="1" applyBorder="1" applyAlignment="1">
      <alignment horizontal="center" vertical="center" wrapText="1"/>
    </xf>
    <xf numFmtId="0" fontId="24" fillId="4" borderId="57" xfId="1" applyFont="1" applyFill="1" applyBorder="1" applyAlignment="1">
      <alignment horizontal="center" vertical="center" wrapText="1"/>
    </xf>
    <xf numFmtId="0" fontId="24" fillId="4" borderId="59" xfId="1" applyFont="1" applyFill="1" applyBorder="1" applyAlignment="1">
      <alignment horizontal="center" vertical="center" wrapText="1"/>
    </xf>
    <xf numFmtId="0" fontId="23" fillId="0" borderId="57" xfId="1" applyFont="1" applyFill="1" applyBorder="1"/>
    <xf numFmtId="49" fontId="23" fillId="4" borderId="0" xfId="1" applyNumberFormat="1" applyFont="1" applyFill="1" applyBorder="1" applyAlignment="1">
      <alignment horizontal="center" vertical="center" wrapText="1"/>
    </xf>
    <xf numFmtId="0" fontId="45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vertical="center" wrapText="1"/>
    </xf>
    <xf numFmtId="0" fontId="2" fillId="0" borderId="0" xfId="1" applyAlignment="1">
      <alignment vertical="center" wrapText="1"/>
    </xf>
    <xf numFmtId="0" fontId="46" fillId="0" borderId="0" xfId="1" applyFont="1"/>
  </cellXfs>
  <cellStyles count="34">
    <cellStyle name="-15-1976" xfId="3"/>
    <cellStyle name="-15-1976 2" xfId="7"/>
    <cellStyle name="-15-1976_Прайс-проект Июнь 2010 30 04 2010" xfId="8"/>
    <cellStyle name="Normal 2" xfId="9"/>
    <cellStyle name="Normal_Расчет себестоимости продаж2005" xfId="10"/>
    <cellStyle name="SAPBEXaggData" xfId="11"/>
    <cellStyle name="SAPBEXchaText" xfId="12"/>
    <cellStyle name="SAPBEXfilterDrill" xfId="13"/>
    <cellStyle name="SAPBEXfilterItem" xfId="14"/>
    <cellStyle name="SAPBEXHLevel0" xfId="15"/>
    <cellStyle name="SAPBEXHLevel1" xfId="16"/>
    <cellStyle name="SAPBEXHLevel1X_Отчёт" xfId="17"/>
    <cellStyle name="SAPBEXstdData" xfId="18"/>
    <cellStyle name="SAPBEXstdItem" xfId="19"/>
    <cellStyle name="SAPBEXstdItemX" xfId="20"/>
    <cellStyle name="SAPBEXtitle" xfId="21"/>
    <cellStyle name="Обычный" xfId="0" builtinId="0"/>
    <cellStyle name="Обычный 2" xfId="22"/>
    <cellStyle name="Обычный 2 2" xfId="23"/>
    <cellStyle name="Обычный 2 3" xfId="24"/>
    <cellStyle name="Обычный 2 3 2" xfId="1"/>
    <cellStyle name="Обычный 2 3 2 2" xfId="2"/>
    <cellStyle name="Обычный 3" xfId="25"/>
    <cellStyle name="Обычный 4" xfId="26"/>
    <cellStyle name="Обычный 5" xfId="27"/>
    <cellStyle name="Обычный 6" xfId="28"/>
    <cellStyle name="Обычный_Заявка 18 11 10 Кл_тор Проч_прод_2010" xfId="6"/>
    <cellStyle name="Обычный_Заявка 19.01.10 Кл-тор прод_Русойл_2010_с кодами" xfId="4"/>
    <cellStyle name="Обычный_Заявка 19.01.10 Кл-тор прод_Русойл_2010_с кодами 2" xfId="5"/>
    <cellStyle name="Процентный 2" xfId="29"/>
    <cellStyle name="Процентный 2 2" xfId="30"/>
    <cellStyle name="Процентный 3" xfId="31"/>
    <cellStyle name="Стиль 1" xfId="32"/>
    <cellStyle name="Финансов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516</xdr:row>
      <xdr:rowOff>47625</xdr:rowOff>
    </xdr:from>
    <xdr:to>
      <xdr:col>4</xdr:col>
      <xdr:colOff>2028825</xdr:colOff>
      <xdr:row>517</xdr:row>
      <xdr:rowOff>239856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97300" y="258832350"/>
          <a:ext cx="0" cy="601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1438275</xdr:colOff>
      <xdr:row>519</xdr:row>
      <xdr:rowOff>180975</xdr:rowOff>
    </xdr:from>
    <xdr:to>
      <xdr:col>4</xdr:col>
      <xdr:colOff>1438275</xdr:colOff>
      <xdr:row>520</xdr:row>
      <xdr:rowOff>161924</xdr:rowOff>
    </xdr:to>
    <xdr:pic>
      <xdr:nvPicPr>
        <xdr:cNvPr id="3" name="Рисунок 2" descr="Untitled-1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906750" y="259880100"/>
          <a:ext cx="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750454</xdr:colOff>
      <xdr:row>3</xdr:row>
      <xdr:rowOff>115453</xdr:rowOff>
    </xdr:from>
    <xdr:to>
      <xdr:col>5</xdr:col>
      <xdr:colOff>2765318</xdr:colOff>
      <xdr:row>7</xdr:row>
      <xdr:rowOff>3030681</xdr:rowOff>
    </xdr:to>
    <xdr:pic>
      <xdr:nvPicPr>
        <xdr:cNvPr id="4" name="Изображение 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0454" y="906028"/>
          <a:ext cx="19550389" cy="4334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801308</xdr:colOff>
      <xdr:row>213</xdr:row>
      <xdr:rowOff>10583</xdr:rowOff>
    </xdr:from>
    <xdr:to>
      <xdr:col>21</xdr:col>
      <xdr:colOff>917422</xdr:colOff>
      <xdr:row>216</xdr:row>
      <xdr:rowOff>166378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08183" y="78877583"/>
          <a:ext cx="1973489" cy="71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54429</xdr:colOff>
      <xdr:row>0</xdr:row>
      <xdr:rowOff>81644</xdr:rowOff>
    </xdr:from>
    <xdr:to>
      <xdr:col>1</xdr:col>
      <xdr:colOff>3918857</xdr:colOff>
      <xdr:row>5</xdr:row>
      <xdr:rowOff>76021</xdr:rowOff>
    </xdr:to>
    <xdr:pic>
      <xdr:nvPicPr>
        <xdr:cNvPr id="3" name="Изображение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29" y="81644"/>
          <a:ext cx="4073978" cy="946877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70</xdr:row>
      <xdr:rowOff>1</xdr:rowOff>
    </xdr:from>
    <xdr:to>
      <xdr:col>1</xdr:col>
      <xdr:colOff>3958167</xdr:colOff>
      <xdr:row>70</xdr:row>
      <xdr:rowOff>516433</xdr:rowOff>
    </xdr:to>
    <xdr:grpSp>
      <xdr:nvGrpSpPr>
        <xdr:cNvPr id="4" name="Группа 3"/>
        <xdr:cNvGrpSpPr/>
      </xdr:nvGrpSpPr>
      <xdr:grpSpPr>
        <a:xfrm>
          <a:off x="211668" y="22754168"/>
          <a:ext cx="3958166" cy="516432"/>
          <a:chOff x="1" y="121998"/>
          <a:chExt cx="5452806" cy="620952"/>
        </a:xfrm>
      </xdr:grpSpPr>
      <xdr:sp macro="" textlink="">
        <xdr:nvSpPr>
          <xdr:cNvPr id="5" name="Надпись 2"/>
          <xdr:cNvSpPr txBox="1">
            <a:spLocks noChangeArrowheads="1"/>
          </xdr:cNvSpPr>
        </xdr:nvSpPr>
        <xdr:spPr bwMode="auto">
          <a:xfrm>
            <a:off x="2380133" y="161735"/>
            <a:ext cx="3072674" cy="558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Bef>
                <a:spcPts val="1800"/>
              </a:spcBef>
              <a:spcAft>
                <a:spcPts val="0"/>
              </a:spcAft>
            </a:pPr>
            <a:r>
              <a:rPr lang="en-US" sz="2800" b="1" i="1" baseline="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A7C8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RACING</a:t>
            </a:r>
            <a:r>
              <a:rPr lang="ru-RU" sz="2800" b="1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CAF2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 </a:t>
            </a:r>
            <a:r>
              <a:rPr lang="ru-RU" sz="2800" b="1" i="1" baseline="8200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FF0000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*</a:t>
            </a:r>
            <a:r>
              <a:rPr lang="en-US" sz="1400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effectLst/>
                <a:latin typeface="Arial"/>
                <a:ea typeface="Calibri"/>
                <a:cs typeface="Times New Roman"/>
              </a:rPr>
              <a:t>15W-50</a:t>
            </a:r>
            <a:endParaRPr lang="ru-RU" sz="14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6" name="Рисунок 5" descr="C:\Users\Fedoseeva.OV\AppData\Local\Microsoft\Windows\Temporary Internet Files\Content.Word\Новый рисунок.bmp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121998"/>
            <a:ext cx="2436040" cy="62095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</xdr:col>
      <xdr:colOff>1</xdr:colOff>
      <xdr:row>74</xdr:row>
      <xdr:rowOff>1</xdr:rowOff>
    </xdr:from>
    <xdr:to>
      <xdr:col>1</xdr:col>
      <xdr:colOff>3958167</xdr:colOff>
      <xdr:row>75</xdr:row>
      <xdr:rowOff>4199</xdr:rowOff>
    </xdr:to>
    <xdr:grpSp>
      <xdr:nvGrpSpPr>
        <xdr:cNvPr id="7" name="Группа 6"/>
        <xdr:cNvGrpSpPr/>
      </xdr:nvGrpSpPr>
      <xdr:grpSpPr>
        <a:xfrm>
          <a:off x="211668" y="24796751"/>
          <a:ext cx="3958166" cy="649781"/>
          <a:chOff x="1" y="121998"/>
          <a:chExt cx="5452806" cy="620952"/>
        </a:xfrm>
      </xdr:grpSpPr>
      <xdr:sp macro="" textlink="">
        <xdr:nvSpPr>
          <xdr:cNvPr id="8" name="Надпись 2"/>
          <xdr:cNvSpPr txBox="1">
            <a:spLocks noChangeArrowheads="1"/>
          </xdr:cNvSpPr>
        </xdr:nvSpPr>
        <xdr:spPr bwMode="auto">
          <a:xfrm>
            <a:off x="2380133" y="161735"/>
            <a:ext cx="3072674" cy="558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Bef>
                <a:spcPts val="1800"/>
              </a:spcBef>
              <a:spcAft>
                <a:spcPts val="0"/>
              </a:spcAft>
            </a:pPr>
            <a:r>
              <a:rPr lang="en-US" sz="2800" b="1" i="1" baseline="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A7C8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RACING</a:t>
            </a:r>
            <a:r>
              <a:rPr lang="ru-RU" sz="2800" b="1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00CAF2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 </a:t>
            </a:r>
            <a:r>
              <a:rPr lang="ru-RU" sz="2800" b="1" i="1" baseline="82000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solidFill>
                  <a:srgbClr val="FF0000"/>
                </a:solidFill>
                <a:effectLst>
                  <a:outerShdw dist="50800" dir="960000" sx="99000" sy="99000" algn="tl">
                    <a:schemeClr val="tx1">
                      <a:lumMod val="95000"/>
                      <a:lumOff val="5000"/>
                      <a:alpha val="43000"/>
                    </a:schemeClr>
                  </a:outerShdw>
                </a:effectLst>
                <a:latin typeface="Calibri"/>
                <a:ea typeface="Calibri"/>
                <a:cs typeface="Calibri"/>
              </a:rPr>
              <a:t>*</a:t>
            </a:r>
            <a:r>
              <a:rPr lang="en-US" sz="1400" i="1">
                <a:ln w="9525" cap="rnd" cmpd="sng" algn="ctr">
                  <a:solidFill>
                    <a:srgbClr val="000000">
                      <a:alpha val="10000"/>
                    </a:srgbClr>
                  </a:solidFill>
                  <a:prstDash val="solid"/>
                  <a:bevel/>
                </a:ln>
                <a:effectLst/>
                <a:latin typeface="Arial"/>
                <a:ea typeface="Calibri"/>
                <a:cs typeface="Times New Roman"/>
              </a:rPr>
              <a:t>20W-60</a:t>
            </a:r>
            <a:endParaRPr lang="ru-RU" sz="1400">
              <a:effectLst/>
              <a:latin typeface="Calibri"/>
              <a:ea typeface="Calibri"/>
              <a:cs typeface="Times New Roman"/>
            </a:endParaRPr>
          </a:p>
        </xdr:txBody>
      </xdr:sp>
      <xdr:pic>
        <xdr:nvPicPr>
          <xdr:cNvPr id="9" name="Рисунок 8" descr="C:\Users\Fedoseeva.OV\AppData\Local\Microsoft\Windows\Temporary Internet Files\Content.Word\Новый рисунок.bmp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121998"/>
            <a:ext cx="2436040" cy="62095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selev.AYu\&#1056;&#1072;&#1073;&#1086;&#1095;&#1080;&#1081;%20&#1089;&#1090;&#1086;&#1083;\&#1055;&#1088;&#1072;&#1081;&#1089;%20&#1087;&#1088;&#1086;&#1077;&#1082;&#1090;\2008\&#1044;&#1045;&#1050;&#1040;&#1041;&#1056;&#1068;\&#1056;&#1045;&#1040;&#1051;&#1048;&#1047;&#1040;&#1062;&#1048;&#1071;%20&#1053;&#1045;&#1060;&#1058;&#1045;&#1055;&#1056;&#1054;&#1044;&#1059;&#1050;&#1058;&#1054;&#1042;%20&#1055;&#1051;&#1040;&#1053;%20&#1052;&#1040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9;&#1087;&#1088;&#1086;&#1084;%20&#1085;&#1077;&#1092;&#1090;&#1100;%20-%20&#1057;&#1084;&#1072;&#1079;&#1086;&#1095;&#1085;&#1099;&#1077;%20&#1052;&#1072;&#1090;&#1077;&#1088;&#1080;&#1072;&#1083;&#1099;/&#1055;&#1086;&#1076;&#1088;&#1072;&#1079;&#1076;&#1077;&#1083;&#1077;&#1085;&#1080;&#1103;/&#1052;&#1072;&#1088;&#1082;&#1077;&#1090;&#1080;&#1085;&#1075;%20&#1080;%20&#1088;&#1072;&#1079;&#1074;&#1080;&#1090;&#1080;&#1077;/&#1057;&#1090;&#1088;&#1072;&#1090;&#1077;&#1075;&#1080;&#1095;&#1077;&#1089;&#1082;&#1080;&#1081;%20&#1084;&#1072;&#1088;&#1082;&#1077;&#1090;&#1080;&#1085;&#1075;/&#1062;&#1077;&#1085;&#1086;&#1086;&#1073;&#1088;&#1072;&#1079;&#1086;&#1074;&#1072;&#1085;&#1080;&#1077;/&#1056;&#1060;/2014%20&#1075;&#1086;&#1076;/&#1076;&#1077;&#1082;&#1072;&#1073;&#1088;&#1100;%202014/&#1055;&#1088;&#1072;&#1081;&#1089;-&#1087;&#1088;&#1086;&#1077;&#1082;&#1090;%20&#1056;&#1060;_&#1076;&#1077;&#1082;&#1072;&#1073;&#1088;&#1100;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selev.AYu\&#1056;&#1072;&#1073;&#1086;&#1095;&#1080;&#1081;%20&#1089;&#1090;&#1086;&#1083;\&#1055;&#1088;&#1072;&#1081;&#1089;%20&#1087;&#1088;&#1086;&#1077;&#1082;&#1090;\2008\&#1053;&#1054;&#1071;&#1041;&#1056;&#1068;\&#1056;&#1045;&#1040;&#1051;&#1048;&#1047;&#1040;&#1062;&#1048;&#1071;%20&#1053;&#1045;&#1060;&#1058;&#1045;&#1055;&#1056;&#1054;&#1044;&#1059;&#1050;&#1058;&#1054;&#1042;%20&#1055;&#1051;&#1040;&#1053;%20&#1052;&#1040;&#10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ТЧЕТ"/>
      <sheetName val="РЕАЛИЗАЦИЯ"/>
      <sheetName val="ПРОДУКТЫ"/>
      <sheetName val="ДЕБИТОРЫ"/>
      <sheetName val="ДЕКАДЫ"/>
      <sheetName val="ПЕРИОДЫ"/>
      <sheetName val="ПУНКТ ОТГРУЗКИ"/>
      <sheetName val="ЗАВОДЫ"/>
      <sheetName val="БАЗИС"/>
      <sheetName val="СТАТ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БАЗА"/>
      <sheetName val="себестоимость"/>
      <sheetName val="цены реализации "/>
      <sheetName val="Налив(Омск)"/>
      <sheetName val="ОНПЗ ЦДУ ТЭК"/>
      <sheetName val="Налив (ЯНОС)"/>
      <sheetName val="ЯНОС ЦДУ ТЭК"/>
      <sheetName val="GAZPROMNEFT Дистр С"/>
      <sheetName val="G-Family Дистр С"/>
      <sheetName val="GAZPROMNEFT Дистр B"/>
      <sheetName val="G-Family Дистр B"/>
      <sheetName val="GAZPROMNEFT Дистр A"/>
      <sheetName val="G-Family Дистр A"/>
      <sheetName val="GAZPROMNEFT Дистр ВЛ"/>
      <sheetName val="G-Family Дистр ВЛ"/>
      <sheetName val="GAZPROMNEFT Дилер"/>
      <sheetName val="G-Family Дилер"/>
      <sheetName val="GAZPROMNEFT ПНПО"/>
      <sheetName val="G-Family ПНПО"/>
      <sheetName val="Рек. Ц. GAZPROMNEFT"/>
      <sheetName val="Рек. Ц. G-Family"/>
      <sheetName val="П1,У1"/>
      <sheetName val="П2,У2"/>
      <sheetName val="П3,У3"/>
      <sheetName val="П4,У4"/>
      <sheetName val="П5"/>
      <sheetName val="ПО"/>
      <sheetName val="К6,Г6"/>
      <sheetName val="К7,Г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ТЧЕТ"/>
      <sheetName val="РЕАЛИЗАЦИЯ"/>
      <sheetName val="ПРОДУКТЫ"/>
      <sheetName val="ДЕБИТОРЫ"/>
      <sheetName val="ДЕКАДЫ"/>
      <sheetName val="ПЕРИОДЫ"/>
      <sheetName val="ПУНКТ ОТГРУЗКИ"/>
      <sheetName val="ЗАВОДЫ"/>
      <sheetName val="БАЗИС"/>
      <sheetName val="СТАТ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tabSelected="1" view="pageBreakPreview" topLeftCell="A7" zoomScale="40" zoomScaleNormal="41" zoomScaleSheetLayoutView="40" workbookViewId="0">
      <selection activeCell="H13" sqref="H13"/>
    </sheetView>
  </sheetViews>
  <sheetFormatPr defaultRowHeight="32.25" x14ac:dyDescent="0.5"/>
  <cols>
    <col min="1" max="1" width="149.7109375" style="22" customWidth="1"/>
    <col min="2" max="2" width="21" style="156" customWidth="1"/>
    <col min="3" max="3" width="32.140625" style="156" hidden="1" customWidth="1"/>
    <col min="4" max="4" width="46.28515625" style="22" customWidth="1"/>
    <col min="5" max="5" width="46" style="160" customWidth="1"/>
    <col min="6" max="6" width="51.28515625" style="24" customWidth="1"/>
    <col min="7" max="7" width="38.5703125" style="5" customWidth="1"/>
    <col min="8" max="8" width="25.28515625" style="24" customWidth="1"/>
    <col min="9" max="9" width="21" style="24" customWidth="1"/>
    <col min="10" max="231" width="9.140625" style="24"/>
    <col min="232" max="232" width="3.140625" style="24" customWidth="1"/>
    <col min="233" max="233" width="125.7109375" style="24" customWidth="1"/>
    <col min="234" max="234" width="65.85546875" style="24" customWidth="1"/>
    <col min="235" max="235" width="28.28515625" style="24" customWidth="1"/>
    <col min="236" max="236" width="65.7109375" style="24" customWidth="1"/>
    <col min="237" max="237" width="65.85546875" style="24" customWidth="1"/>
    <col min="238" max="238" width="9.140625" style="24"/>
    <col min="239" max="239" width="0" style="24" hidden="1" customWidth="1"/>
    <col min="240" max="487" width="9.140625" style="24"/>
    <col min="488" max="488" width="3.140625" style="24" customWidth="1"/>
    <col min="489" max="489" width="125.7109375" style="24" customWidth="1"/>
    <col min="490" max="490" width="65.85546875" style="24" customWidth="1"/>
    <col min="491" max="491" width="28.28515625" style="24" customWidth="1"/>
    <col min="492" max="492" width="65.7109375" style="24" customWidth="1"/>
    <col min="493" max="493" width="65.85546875" style="24" customWidth="1"/>
    <col min="494" max="494" width="9.140625" style="24"/>
    <col min="495" max="495" width="0" style="24" hidden="1" customWidth="1"/>
    <col min="496" max="743" width="9.140625" style="24"/>
    <col min="744" max="744" width="3.140625" style="24" customWidth="1"/>
    <col min="745" max="745" width="125.7109375" style="24" customWidth="1"/>
    <col min="746" max="746" width="65.85546875" style="24" customWidth="1"/>
    <col min="747" max="747" width="28.28515625" style="24" customWidth="1"/>
    <col min="748" max="748" width="65.7109375" style="24" customWidth="1"/>
    <col min="749" max="749" width="65.85546875" style="24" customWidth="1"/>
    <col min="750" max="750" width="9.140625" style="24"/>
    <col min="751" max="751" width="0" style="24" hidden="1" customWidth="1"/>
    <col min="752" max="999" width="9.140625" style="24"/>
    <col min="1000" max="1000" width="3.140625" style="24" customWidth="1"/>
    <col min="1001" max="1001" width="125.7109375" style="24" customWidth="1"/>
    <col min="1002" max="1002" width="65.85546875" style="24" customWidth="1"/>
    <col min="1003" max="1003" width="28.28515625" style="24" customWidth="1"/>
    <col min="1004" max="1004" width="65.7109375" style="24" customWidth="1"/>
    <col min="1005" max="1005" width="65.85546875" style="24" customWidth="1"/>
    <col min="1006" max="1006" width="9.140625" style="24"/>
    <col min="1007" max="1007" width="0" style="24" hidden="1" customWidth="1"/>
    <col min="1008" max="1255" width="9.140625" style="24"/>
    <col min="1256" max="1256" width="3.140625" style="24" customWidth="1"/>
    <col min="1257" max="1257" width="125.7109375" style="24" customWidth="1"/>
    <col min="1258" max="1258" width="65.85546875" style="24" customWidth="1"/>
    <col min="1259" max="1259" width="28.28515625" style="24" customWidth="1"/>
    <col min="1260" max="1260" width="65.7109375" style="24" customWidth="1"/>
    <col min="1261" max="1261" width="65.85546875" style="24" customWidth="1"/>
    <col min="1262" max="1262" width="9.140625" style="24"/>
    <col min="1263" max="1263" width="0" style="24" hidden="1" customWidth="1"/>
    <col min="1264" max="1511" width="9.140625" style="24"/>
    <col min="1512" max="1512" width="3.140625" style="24" customWidth="1"/>
    <col min="1513" max="1513" width="125.7109375" style="24" customWidth="1"/>
    <col min="1514" max="1514" width="65.85546875" style="24" customWidth="1"/>
    <col min="1515" max="1515" width="28.28515625" style="24" customWidth="1"/>
    <col min="1516" max="1516" width="65.7109375" style="24" customWidth="1"/>
    <col min="1517" max="1517" width="65.85546875" style="24" customWidth="1"/>
    <col min="1518" max="1518" width="9.140625" style="24"/>
    <col min="1519" max="1519" width="0" style="24" hidden="1" customWidth="1"/>
    <col min="1520" max="1767" width="9.140625" style="24"/>
    <col min="1768" max="1768" width="3.140625" style="24" customWidth="1"/>
    <col min="1769" max="1769" width="125.7109375" style="24" customWidth="1"/>
    <col min="1770" max="1770" width="65.85546875" style="24" customWidth="1"/>
    <col min="1771" max="1771" width="28.28515625" style="24" customWidth="1"/>
    <col min="1772" max="1772" width="65.7109375" style="24" customWidth="1"/>
    <col min="1773" max="1773" width="65.85546875" style="24" customWidth="1"/>
    <col min="1774" max="1774" width="9.140625" style="24"/>
    <col min="1775" max="1775" width="0" style="24" hidden="1" customWidth="1"/>
    <col min="1776" max="2023" width="9.140625" style="24"/>
    <col min="2024" max="2024" width="3.140625" style="24" customWidth="1"/>
    <col min="2025" max="2025" width="125.7109375" style="24" customWidth="1"/>
    <col min="2026" max="2026" width="65.85546875" style="24" customWidth="1"/>
    <col min="2027" max="2027" width="28.28515625" style="24" customWidth="1"/>
    <col min="2028" max="2028" width="65.7109375" style="24" customWidth="1"/>
    <col min="2029" max="2029" width="65.85546875" style="24" customWidth="1"/>
    <col min="2030" max="2030" width="9.140625" style="24"/>
    <col min="2031" max="2031" width="0" style="24" hidden="1" customWidth="1"/>
    <col min="2032" max="2279" width="9.140625" style="24"/>
    <col min="2280" max="2280" width="3.140625" style="24" customWidth="1"/>
    <col min="2281" max="2281" width="125.7109375" style="24" customWidth="1"/>
    <col min="2282" max="2282" width="65.85546875" style="24" customWidth="1"/>
    <col min="2283" max="2283" width="28.28515625" style="24" customWidth="1"/>
    <col min="2284" max="2284" width="65.7109375" style="24" customWidth="1"/>
    <col min="2285" max="2285" width="65.85546875" style="24" customWidth="1"/>
    <col min="2286" max="2286" width="9.140625" style="24"/>
    <col min="2287" max="2287" width="0" style="24" hidden="1" customWidth="1"/>
    <col min="2288" max="2535" width="9.140625" style="24"/>
    <col min="2536" max="2536" width="3.140625" style="24" customWidth="1"/>
    <col min="2537" max="2537" width="125.7109375" style="24" customWidth="1"/>
    <col min="2538" max="2538" width="65.85546875" style="24" customWidth="1"/>
    <col min="2539" max="2539" width="28.28515625" style="24" customWidth="1"/>
    <col min="2540" max="2540" width="65.7109375" style="24" customWidth="1"/>
    <col min="2541" max="2541" width="65.85546875" style="24" customWidth="1"/>
    <col min="2542" max="2542" width="9.140625" style="24"/>
    <col min="2543" max="2543" width="0" style="24" hidden="1" customWidth="1"/>
    <col min="2544" max="2791" width="9.140625" style="24"/>
    <col min="2792" max="2792" width="3.140625" style="24" customWidth="1"/>
    <col min="2793" max="2793" width="125.7109375" style="24" customWidth="1"/>
    <col min="2794" max="2794" width="65.85546875" style="24" customWidth="1"/>
    <col min="2795" max="2795" width="28.28515625" style="24" customWidth="1"/>
    <col min="2796" max="2796" width="65.7109375" style="24" customWidth="1"/>
    <col min="2797" max="2797" width="65.85546875" style="24" customWidth="1"/>
    <col min="2798" max="2798" width="9.140625" style="24"/>
    <col min="2799" max="2799" width="0" style="24" hidden="1" customWidth="1"/>
    <col min="2800" max="3047" width="9.140625" style="24"/>
    <col min="3048" max="3048" width="3.140625" style="24" customWidth="1"/>
    <col min="3049" max="3049" width="125.7109375" style="24" customWidth="1"/>
    <col min="3050" max="3050" width="65.85546875" style="24" customWidth="1"/>
    <col min="3051" max="3051" width="28.28515625" style="24" customWidth="1"/>
    <col min="3052" max="3052" width="65.7109375" style="24" customWidth="1"/>
    <col min="3053" max="3053" width="65.85546875" style="24" customWidth="1"/>
    <col min="3054" max="3054" width="9.140625" style="24"/>
    <col min="3055" max="3055" width="0" style="24" hidden="1" customWidth="1"/>
    <col min="3056" max="3303" width="9.140625" style="24"/>
    <col min="3304" max="3304" width="3.140625" style="24" customWidth="1"/>
    <col min="3305" max="3305" width="125.7109375" style="24" customWidth="1"/>
    <col min="3306" max="3306" width="65.85546875" style="24" customWidth="1"/>
    <col min="3307" max="3307" width="28.28515625" style="24" customWidth="1"/>
    <col min="3308" max="3308" width="65.7109375" style="24" customWidth="1"/>
    <col min="3309" max="3309" width="65.85546875" style="24" customWidth="1"/>
    <col min="3310" max="3310" width="9.140625" style="24"/>
    <col min="3311" max="3311" width="0" style="24" hidden="1" customWidth="1"/>
    <col min="3312" max="3559" width="9.140625" style="24"/>
    <col min="3560" max="3560" width="3.140625" style="24" customWidth="1"/>
    <col min="3561" max="3561" width="125.7109375" style="24" customWidth="1"/>
    <col min="3562" max="3562" width="65.85546875" style="24" customWidth="1"/>
    <col min="3563" max="3563" width="28.28515625" style="24" customWidth="1"/>
    <col min="3564" max="3564" width="65.7109375" style="24" customWidth="1"/>
    <col min="3565" max="3565" width="65.85546875" style="24" customWidth="1"/>
    <col min="3566" max="3566" width="9.140625" style="24"/>
    <col min="3567" max="3567" width="0" style="24" hidden="1" customWidth="1"/>
    <col min="3568" max="3815" width="9.140625" style="24"/>
    <col min="3816" max="3816" width="3.140625" style="24" customWidth="1"/>
    <col min="3817" max="3817" width="125.7109375" style="24" customWidth="1"/>
    <col min="3818" max="3818" width="65.85546875" style="24" customWidth="1"/>
    <col min="3819" max="3819" width="28.28515625" style="24" customWidth="1"/>
    <col min="3820" max="3820" width="65.7109375" style="24" customWidth="1"/>
    <col min="3821" max="3821" width="65.85546875" style="24" customWidth="1"/>
    <col min="3822" max="3822" width="9.140625" style="24"/>
    <col min="3823" max="3823" width="0" style="24" hidden="1" customWidth="1"/>
    <col min="3824" max="4071" width="9.140625" style="24"/>
    <col min="4072" max="4072" width="3.140625" style="24" customWidth="1"/>
    <col min="4073" max="4073" width="125.7109375" style="24" customWidth="1"/>
    <col min="4074" max="4074" width="65.85546875" style="24" customWidth="1"/>
    <col min="4075" max="4075" width="28.28515625" style="24" customWidth="1"/>
    <col min="4076" max="4076" width="65.7109375" style="24" customWidth="1"/>
    <col min="4077" max="4077" width="65.85546875" style="24" customWidth="1"/>
    <col min="4078" max="4078" width="9.140625" style="24"/>
    <col min="4079" max="4079" width="0" style="24" hidden="1" customWidth="1"/>
    <col min="4080" max="4327" width="9.140625" style="24"/>
    <col min="4328" max="4328" width="3.140625" style="24" customWidth="1"/>
    <col min="4329" max="4329" width="125.7109375" style="24" customWidth="1"/>
    <col min="4330" max="4330" width="65.85546875" style="24" customWidth="1"/>
    <col min="4331" max="4331" width="28.28515625" style="24" customWidth="1"/>
    <col min="4332" max="4332" width="65.7109375" style="24" customWidth="1"/>
    <col min="4333" max="4333" width="65.85546875" style="24" customWidth="1"/>
    <col min="4334" max="4334" width="9.140625" style="24"/>
    <col min="4335" max="4335" width="0" style="24" hidden="1" customWidth="1"/>
    <col min="4336" max="4583" width="9.140625" style="24"/>
    <col min="4584" max="4584" width="3.140625" style="24" customWidth="1"/>
    <col min="4585" max="4585" width="125.7109375" style="24" customWidth="1"/>
    <col min="4586" max="4586" width="65.85546875" style="24" customWidth="1"/>
    <col min="4587" max="4587" width="28.28515625" style="24" customWidth="1"/>
    <col min="4588" max="4588" width="65.7109375" style="24" customWidth="1"/>
    <col min="4589" max="4589" width="65.85546875" style="24" customWidth="1"/>
    <col min="4590" max="4590" width="9.140625" style="24"/>
    <col min="4591" max="4591" width="0" style="24" hidden="1" customWidth="1"/>
    <col min="4592" max="4839" width="9.140625" style="24"/>
    <col min="4840" max="4840" width="3.140625" style="24" customWidth="1"/>
    <col min="4841" max="4841" width="125.7109375" style="24" customWidth="1"/>
    <col min="4842" max="4842" width="65.85546875" style="24" customWidth="1"/>
    <col min="4843" max="4843" width="28.28515625" style="24" customWidth="1"/>
    <col min="4844" max="4844" width="65.7109375" style="24" customWidth="1"/>
    <col min="4845" max="4845" width="65.85546875" style="24" customWidth="1"/>
    <col min="4846" max="4846" width="9.140625" style="24"/>
    <col min="4847" max="4847" width="0" style="24" hidden="1" customWidth="1"/>
    <col min="4848" max="5095" width="9.140625" style="24"/>
    <col min="5096" max="5096" width="3.140625" style="24" customWidth="1"/>
    <col min="5097" max="5097" width="125.7109375" style="24" customWidth="1"/>
    <col min="5098" max="5098" width="65.85546875" style="24" customWidth="1"/>
    <col min="5099" max="5099" width="28.28515625" style="24" customWidth="1"/>
    <col min="5100" max="5100" width="65.7109375" style="24" customWidth="1"/>
    <col min="5101" max="5101" width="65.85546875" style="24" customWidth="1"/>
    <col min="5102" max="5102" width="9.140625" style="24"/>
    <col min="5103" max="5103" width="0" style="24" hidden="1" customWidth="1"/>
    <col min="5104" max="5351" width="9.140625" style="24"/>
    <col min="5352" max="5352" width="3.140625" style="24" customWidth="1"/>
    <col min="5353" max="5353" width="125.7109375" style="24" customWidth="1"/>
    <col min="5354" max="5354" width="65.85546875" style="24" customWidth="1"/>
    <col min="5355" max="5355" width="28.28515625" style="24" customWidth="1"/>
    <col min="5356" max="5356" width="65.7109375" style="24" customWidth="1"/>
    <col min="5357" max="5357" width="65.85546875" style="24" customWidth="1"/>
    <col min="5358" max="5358" width="9.140625" style="24"/>
    <col min="5359" max="5359" width="0" style="24" hidden="1" customWidth="1"/>
    <col min="5360" max="5607" width="9.140625" style="24"/>
    <col min="5608" max="5608" width="3.140625" style="24" customWidth="1"/>
    <col min="5609" max="5609" width="125.7109375" style="24" customWidth="1"/>
    <col min="5610" max="5610" width="65.85546875" style="24" customWidth="1"/>
    <col min="5611" max="5611" width="28.28515625" style="24" customWidth="1"/>
    <col min="5612" max="5612" width="65.7109375" style="24" customWidth="1"/>
    <col min="5613" max="5613" width="65.85546875" style="24" customWidth="1"/>
    <col min="5614" max="5614" width="9.140625" style="24"/>
    <col min="5615" max="5615" width="0" style="24" hidden="1" customWidth="1"/>
    <col min="5616" max="5863" width="9.140625" style="24"/>
    <col min="5864" max="5864" width="3.140625" style="24" customWidth="1"/>
    <col min="5865" max="5865" width="125.7109375" style="24" customWidth="1"/>
    <col min="5866" max="5866" width="65.85546875" style="24" customWidth="1"/>
    <col min="5867" max="5867" width="28.28515625" style="24" customWidth="1"/>
    <col min="5868" max="5868" width="65.7109375" style="24" customWidth="1"/>
    <col min="5869" max="5869" width="65.85546875" style="24" customWidth="1"/>
    <col min="5870" max="5870" width="9.140625" style="24"/>
    <col min="5871" max="5871" width="0" style="24" hidden="1" customWidth="1"/>
    <col min="5872" max="6119" width="9.140625" style="24"/>
    <col min="6120" max="6120" width="3.140625" style="24" customWidth="1"/>
    <col min="6121" max="6121" width="125.7109375" style="24" customWidth="1"/>
    <col min="6122" max="6122" width="65.85546875" style="24" customWidth="1"/>
    <col min="6123" max="6123" width="28.28515625" style="24" customWidth="1"/>
    <col min="6124" max="6124" width="65.7109375" style="24" customWidth="1"/>
    <col min="6125" max="6125" width="65.85546875" style="24" customWidth="1"/>
    <col min="6126" max="6126" width="9.140625" style="24"/>
    <col min="6127" max="6127" width="0" style="24" hidden="1" customWidth="1"/>
    <col min="6128" max="6375" width="9.140625" style="24"/>
    <col min="6376" max="6376" width="3.140625" style="24" customWidth="1"/>
    <col min="6377" max="6377" width="125.7109375" style="24" customWidth="1"/>
    <col min="6378" max="6378" width="65.85546875" style="24" customWidth="1"/>
    <col min="6379" max="6379" width="28.28515625" style="24" customWidth="1"/>
    <col min="6380" max="6380" width="65.7109375" style="24" customWidth="1"/>
    <col min="6381" max="6381" width="65.85546875" style="24" customWidth="1"/>
    <col min="6382" max="6382" width="9.140625" style="24"/>
    <col min="6383" max="6383" width="0" style="24" hidden="1" customWidth="1"/>
    <col min="6384" max="6631" width="9.140625" style="24"/>
    <col min="6632" max="6632" width="3.140625" style="24" customWidth="1"/>
    <col min="6633" max="6633" width="125.7109375" style="24" customWidth="1"/>
    <col min="6634" max="6634" width="65.85546875" style="24" customWidth="1"/>
    <col min="6635" max="6635" width="28.28515625" style="24" customWidth="1"/>
    <col min="6636" max="6636" width="65.7109375" style="24" customWidth="1"/>
    <col min="6637" max="6637" width="65.85546875" style="24" customWidth="1"/>
    <col min="6638" max="6638" width="9.140625" style="24"/>
    <col min="6639" max="6639" width="0" style="24" hidden="1" customWidth="1"/>
    <col min="6640" max="6887" width="9.140625" style="24"/>
    <col min="6888" max="6888" width="3.140625" style="24" customWidth="1"/>
    <col min="6889" max="6889" width="125.7109375" style="24" customWidth="1"/>
    <col min="6890" max="6890" width="65.85546875" style="24" customWidth="1"/>
    <col min="6891" max="6891" width="28.28515625" style="24" customWidth="1"/>
    <col min="6892" max="6892" width="65.7109375" style="24" customWidth="1"/>
    <col min="6893" max="6893" width="65.85546875" style="24" customWidth="1"/>
    <col min="6894" max="6894" width="9.140625" style="24"/>
    <col min="6895" max="6895" width="0" style="24" hidden="1" customWidth="1"/>
    <col min="6896" max="7143" width="9.140625" style="24"/>
    <col min="7144" max="7144" width="3.140625" style="24" customWidth="1"/>
    <col min="7145" max="7145" width="125.7109375" style="24" customWidth="1"/>
    <col min="7146" max="7146" width="65.85546875" style="24" customWidth="1"/>
    <col min="7147" max="7147" width="28.28515625" style="24" customWidth="1"/>
    <col min="7148" max="7148" width="65.7109375" style="24" customWidth="1"/>
    <col min="7149" max="7149" width="65.85546875" style="24" customWidth="1"/>
    <col min="7150" max="7150" width="9.140625" style="24"/>
    <col min="7151" max="7151" width="0" style="24" hidden="1" customWidth="1"/>
    <col min="7152" max="7399" width="9.140625" style="24"/>
    <col min="7400" max="7400" width="3.140625" style="24" customWidth="1"/>
    <col min="7401" max="7401" width="125.7109375" style="24" customWidth="1"/>
    <col min="7402" max="7402" width="65.85546875" style="24" customWidth="1"/>
    <col min="7403" max="7403" width="28.28515625" style="24" customWidth="1"/>
    <col min="7404" max="7404" width="65.7109375" style="24" customWidth="1"/>
    <col min="7405" max="7405" width="65.85546875" style="24" customWidth="1"/>
    <col min="7406" max="7406" width="9.140625" style="24"/>
    <col min="7407" max="7407" width="0" style="24" hidden="1" customWidth="1"/>
    <col min="7408" max="7655" width="9.140625" style="24"/>
    <col min="7656" max="7656" width="3.140625" style="24" customWidth="1"/>
    <col min="7657" max="7657" width="125.7109375" style="24" customWidth="1"/>
    <col min="7658" max="7658" width="65.85546875" style="24" customWidth="1"/>
    <col min="7659" max="7659" width="28.28515625" style="24" customWidth="1"/>
    <col min="7660" max="7660" width="65.7109375" style="24" customWidth="1"/>
    <col min="7661" max="7661" width="65.85546875" style="24" customWidth="1"/>
    <col min="7662" max="7662" width="9.140625" style="24"/>
    <col min="7663" max="7663" width="0" style="24" hidden="1" customWidth="1"/>
    <col min="7664" max="7911" width="9.140625" style="24"/>
    <col min="7912" max="7912" width="3.140625" style="24" customWidth="1"/>
    <col min="7913" max="7913" width="125.7109375" style="24" customWidth="1"/>
    <col min="7914" max="7914" width="65.85546875" style="24" customWidth="1"/>
    <col min="7915" max="7915" width="28.28515625" style="24" customWidth="1"/>
    <col min="7916" max="7916" width="65.7109375" style="24" customWidth="1"/>
    <col min="7917" max="7917" width="65.85546875" style="24" customWidth="1"/>
    <col min="7918" max="7918" width="9.140625" style="24"/>
    <col min="7919" max="7919" width="0" style="24" hidden="1" customWidth="1"/>
    <col min="7920" max="8167" width="9.140625" style="24"/>
    <col min="8168" max="8168" width="3.140625" style="24" customWidth="1"/>
    <col min="8169" max="8169" width="125.7109375" style="24" customWidth="1"/>
    <col min="8170" max="8170" width="65.85546875" style="24" customWidth="1"/>
    <col min="8171" max="8171" width="28.28515625" style="24" customWidth="1"/>
    <col min="8172" max="8172" width="65.7109375" style="24" customWidth="1"/>
    <col min="8173" max="8173" width="65.85546875" style="24" customWidth="1"/>
    <col min="8174" max="8174" width="9.140625" style="24"/>
    <col min="8175" max="8175" width="0" style="24" hidden="1" customWidth="1"/>
    <col min="8176" max="8423" width="9.140625" style="24"/>
    <col min="8424" max="8424" width="3.140625" style="24" customWidth="1"/>
    <col min="8425" max="8425" width="125.7109375" style="24" customWidth="1"/>
    <col min="8426" max="8426" width="65.85546875" style="24" customWidth="1"/>
    <col min="8427" max="8427" width="28.28515625" style="24" customWidth="1"/>
    <col min="8428" max="8428" width="65.7109375" style="24" customWidth="1"/>
    <col min="8429" max="8429" width="65.85546875" style="24" customWidth="1"/>
    <col min="8430" max="8430" width="9.140625" style="24"/>
    <col min="8431" max="8431" width="0" style="24" hidden="1" customWidth="1"/>
    <col min="8432" max="8679" width="9.140625" style="24"/>
    <col min="8680" max="8680" width="3.140625" style="24" customWidth="1"/>
    <col min="8681" max="8681" width="125.7109375" style="24" customWidth="1"/>
    <col min="8682" max="8682" width="65.85546875" style="24" customWidth="1"/>
    <col min="8683" max="8683" width="28.28515625" style="24" customWidth="1"/>
    <col min="8684" max="8684" width="65.7109375" style="24" customWidth="1"/>
    <col min="8685" max="8685" width="65.85546875" style="24" customWidth="1"/>
    <col min="8686" max="8686" width="9.140625" style="24"/>
    <col min="8687" max="8687" width="0" style="24" hidden="1" customWidth="1"/>
    <col min="8688" max="8935" width="9.140625" style="24"/>
    <col min="8936" max="8936" width="3.140625" style="24" customWidth="1"/>
    <col min="8937" max="8937" width="125.7109375" style="24" customWidth="1"/>
    <col min="8938" max="8938" width="65.85546875" style="24" customWidth="1"/>
    <col min="8939" max="8939" width="28.28515625" style="24" customWidth="1"/>
    <col min="8940" max="8940" width="65.7109375" style="24" customWidth="1"/>
    <col min="8941" max="8941" width="65.85546875" style="24" customWidth="1"/>
    <col min="8942" max="8942" width="9.140625" style="24"/>
    <col min="8943" max="8943" width="0" style="24" hidden="1" customWidth="1"/>
    <col min="8944" max="9191" width="9.140625" style="24"/>
    <col min="9192" max="9192" width="3.140625" style="24" customWidth="1"/>
    <col min="9193" max="9193" width="125.7109375" style="24" customWidth="1"/>
    <col min="9194" max="9194" width="65.85546875" style="24" customWidth="1"/>
    <col min="9195" max="9195" width="28.28515625" style="24" customWidth="1"/>
    <col min="9196" max="9196" width="65.7109375" style="24" customWidth="1"/>
    <col min="9197" max="9197" width="65.85546875" style="24" customWidth="1"/>
    <col min="9198" max="9198" width="9.140625" style="24"/>
    <col min="9199" max="9199" width="0" style="24" hidden="1" customWidth="1"/>
    <col min="9200" max="9447" width="9.140625" style="24"/>
    <col min="9448" max="9448" width="3.140625" style="24" customWidth="1"/>
    <col min="9449" max="9449" width="125.7109375" style="24" customWidth="1"/>
    <col min="9450" max="9450" width="65.85546875" style="24" customWidth="1"/>
    <col min="9451" max="9451" width="28.28515625" style="24" customWidth="1"/>
    <col min="9452" max="9452" width="65.7109375" style="24" customWidth="1"/>
    <col min="9453" max="9453" width="65.85546875" style="24" customWidth="1"/>
    <col min="9454" max="9454" width="9.140625" style="24"/>
    <col min="9455" max="9455" width="0" style="24" hidden="1" customWidth="1"/>
    <col min="9456" max="9703" width="9.140625" style="24"/>
    <col min="9704" max="9704" width="3.140625" style="24" customWidth="1"/>
    <col min="9705" max="9705" width="125.7109375" style="24" customWidth="1"/>
    <col min="9706" max="9706" width="65.85546875" style="24" customWidth="1"/>
    <col min="9707" max="9707" width="28.28515625" style="24" customWidth="1"/>
    <col min="9708" max="9708" width="65.7109375" style="24" customWidth="1"/>
    <col min="9709" max="9709" width="65.85546875" style="24" customWidth="1"/>
    <col min="9710" max="9710" width="9.140625" style="24"/>
    <col min="9711" max="9711" width="0" style="24" hidden="1" customWidth="1"/>
    <col min="9712" max="9959" width="9.140625" style="24"/>
    <col min="9960" max="9960" width="3.140625" style="24" customWidth="1"/>
    <col min="9961" max="9961" width="125.7109375" style="24" customWidth="1"/>
    <col min="9962" max="9962" width="65.85546875" style="24" customWidth="1"/>
    <col min="9963" max="9963" width="28.28515625" style="24" customWidth="1"/>
    <col min="9964" max="9964" width="65.7109375" style="24" customWidth="1"/>
    <col min="9965" max="9965" width="65.85546875" style="24" customWidth="1"/>
    <col min="9966" max="9966" width="9.140625" style="24"/>
    <col min="9967" max="9967" width="0" style="24" hidden="1" customWidth="1"/>
    <col min="9968" max="10215" width="9.140625" style="24"/>
    <col min="10216" max="10216" width="3.140625" style="24" customWidth="1"/>
    <col min="10217" max="10217" width="125.7109375" style="24" customWidth="1"/>
    <col min="10218" max="10218" width="65.85546875" style="24" customWidth="1"/>
    <col min="10219" max="10219" width="28.28515625" style="24" customWidth="1"/>
    <col min="10220" max="10220" width="65.7109375" style="24" customWidth="1"/>
    <col min="10221" max="10221" width="65.85546875" style="24" customWidth="1"/>
    <col min="10222" max="10222" width="9.140625" style="24"/>
    <col min="10223" max="10223" width="0" style="24" hidden="1" customWidth="1"/>
    <col min="10224" max="10471" width="9.140625" style="24"/>
    <col min="10472" max="10472" width="3.140625" style="24" customWidth="1"/>
    <col min="10473" max="10473" width="125.7109375" style="24" customWidth="1"/>
    <col min="10474" max="10474" width="65.85546875" style="24" customWidth="1"/>
    <col min="10475" max="10475" width="28.28515625" style="24" customWidth="1"/>
    <col min="10476" max="10476" width="65.7109375" style="24" customWidth="1"/>
    <col min="10477" max="10477" width="65.85546875" style="24" customWidth="1"/>
    <col min="10478" max="10478" width="9.140625" style="24"/>
    <col min="10479" max="10479" width="0" style="24" hidden="1" customWidth="1"/>
    <col min="10480" max="10727" width="9.140625" style="24"/>
    <col min="10728" max="10728" width="3.140625" style="24" customWidth="1"/>
    <col min="10729" max="10729" width="125.7109375" style="24" customWidth="1"/>
    <col min="10730" max="10730" width="65.85546875" style="24" customWidth="1"/>
    <col min="10731" max="10731" width="28.28515625" style="24" customWidth="1"/>
    <col min="10732" max="10732" width="65.7109375" style="24" customWidth="1"/>
    <col min="10733" max="10733" width="65.85546875" style="24" customWidth="1"/>
    <col min="10734" max="10734" width="9.140625" style="24"/>
    <col min="10735" max="10735" width="0" style="24" hidden="1" customWidth="1"/>
    <col min="10736" max="10983" width="9.140625" style="24"/>
    <col min="10984" max="10984" width="3.140625" style="24" customWidth="1"/>
    <col min="10985" max="10985" width="125.7109375" style="24" customWidth="1"/>
    <col min="10986" max="10986" width="65.85546875" style="24" customWidth="1"/>
    <col min="10987" max="10987" width="28.28515625" style="24" customWidth="1"/>
    <col min="10988" max="10988" width="65.7109375" style="24" customWidth="1"/>
    <col min="10989" max="10989" width="65.85546875" style="24" customWidth="1"/>
    <col min="10990" max="10990" width="9.140625" style="24"/>
    <col min="10991" max="10991" width="0" style="24" hidden="1" customWidth="1"/>
    <col min="10992" max="11239" width="9.140625" style="24"/>
    <col min="11240" max="11240" width="3.140625" style="24" customWidth="1"/>
    <col min="11241" max="11241" width="125.7109375" style="24" customWidth="1"/>
    <col min="11242" max="11242" width="65.85546875" style="24" customWidth="1"/>
    <col min="11243" max="11243" width="28.28515625" style="24" customWidth="1"/>
    <col min="11244" max="11244" width="65.7109375" style="24" customWidth="1"/>
    <col min="11245" max="11245" width="65.85546875" style="24" customWidth="1"/>
    <col min="11246" max="11246" width="9.140625" style="24"/>
    <col min="11247" max="11247" width="0" style="24" hidden="1" customWidth="1"/>
    <col min="11248" max="11495" width="9.140625" style="24"/>
    <col min="11496" max="11496" width="3.140625" style="24" customWidth="1"/>
    <col min="11497" max="11497" width="125.7109375" style="24" customWidth="1"/>
    <col min="11498" max="11498" width="65.85546875" style="24" customWidth="1"/>
    <col min="11499" max="11499" width="28.28515625" style="24" customWidth="1"/>
    <col min="11500" max="11500" width="65.7109375" style="24" customWidth="1"/>
    <col min="11501" max="11501" width="65.85546875" style="24" customWidth="1"/>
    <col min="11502" max="11502" width="9.140625" style="24"/>
    <col min="11503" max="11503" width="0" style="24" hidden="1" customWidth="1"/>
    <col min="11504" max="11751" width="9.140625" style="24"/>
    <col min="11752" max="11752" width="3.140625" style="24" customWidth="1"/>
    <col min="11753" max="11753" width="125.7109375" style="24" customWidth="1"/>
    <col min="11754" max="11754" width="65.85546875" style="24" customWidth="1"/>
    <col min="11755" max="11755" width="28.28515625" style="24" customWidth="1"/>
    <col min="11756" max="11756" width="65.7109375" style="24" customWidth="1"/>
    <col min="11757" max="11757" width="65.85546875" style="24" customWidth="1"/>
    <col min="11758" max="11758" width="9.140625" style="24"/>
    <col min="11759" max="11759" width="0" style="24" hidden="1" customWidth="1"/>
    <col min="11760" max="12007" width="9.140625" style="24"/>
    <col min="12008" max="12008" width="3.140625" style="24" customWidth="1"/>
    <col min="12009" max="12009" width="125.7109375" style="24" customWidth="1"/>
    <col min="12010" max="12010" width="65.85546875" style="24" customWidth="1"/>
    <col min="12011" max="12011" width="28.28515625" style="24" customWidth="1"/>
    <col min="12012" max="12012" width="65.7109375" style="24" customWidth="1"/>
    <col min="12013" max="12013" width="65.85546875" style="24" customWidth="1"/>
    <col min="12014" max="12014" width="9.140625" style="24"/>
    <col min="12015" max="12015" width="0" style="24" hidden="1" customWidth="1"/>
    <col min="12016" max="12263" width="9.140625" style="24"/>
    <col min="12264" max="12264" width="3.140625" style="24" customWidth="1"/>
    <col min="12265" max="12265" width="125.7109375" style="24" customWidth="1"/>
    <col min="12266" max="12266" width="65.85546875" style="24" customWidth="1"/>
    <col min="12267" max="12267" width="28.28515625" style="24" customWidth="1"/>
    <col min="12268" max="12268" width="65.7109375" style="24" customWidth="1"/>
    <col min="12269" max="12269" width="65.85546875" style="24" customWidth="1"/>
    <col min="12270" max="12270" width="9.140625" style="24"/>
    <col min="12271" max="12271" width="0" style="24" hidden="1" customWidth="1"/>
    <col min="12272" max="12519" width="9.140625" style="24"/>
    <col min="12520" max="12520" width="3.140625" style="24" customWidth="1"/>
    <col min="12521" max="12521" width="125.7109375" style="24" customWidth="1"/>
    <col min="12522" max="12522" width="65.85546875" style="24" customWidth="1"/>
    <col min="12523" max="12523" width="28.28515625" style="24" customWidth="1"/>
    <col min="12524" max="12524" width="65.7109375" style="24" customWidth="1"/>
    <col min="12525" max="12525" width="65.85546875" style="24" customWidth="1"/>
    <col min="12526" max="12526" width="9.140625" style="24"/>
    <col min="12527" max="12527" width="0" style="24" hidden="1" customWidth="1"/>
    <col min="12528" max="12775" width="9.140625" style="24"/>
    <col min="12776" max="12776" width="3.140625" style="24" customWidth="1"/>
    <col min="12777" max="12777" width="125.7109375" style="24" customWidth="1"/>
    <col min="12778" max="12778" width="65.85546875" style="24" customWidth="1"/>
    <col min="12779" max="12779" width="28.28515625" style="24" customWidth="1"/>
    <col min="12780" max="12780" width="65.7109375" style="24" customWidth="1"/>
    <col min="12781" max="12781" width="65.85546875" style="24" customWidth="1"/>
    <col min="12782" max="12782" width="9.140625" style="24"/>
    <col min="12783" max="12783" width="0" style="24" hidden="1" customWidth="1"/>
    <col min="12784" max="13031" width="9.140625" style="24"/>
    <col min="13032" max="13032" width="3.140625" style="24" customWidth="1"/>
    <col min="13033" max="13033" width="125.7109375" style="24" customWidth="1"/>
    <col min="13034" max="13034" width="65.85546875" style="24" customWidth="1"/>
    <col min="13035" max="13035" width="28.28515625" style="24" customWidth="1"/>
    <col min="13036" max="13036" width="65.7109375" style="24" customWidth="1"/>
    <col min="13037" max="13037" width="65.85546875" style="24" customWidth="1"/>
    <col min="13038" max="13038" width="9.140625" style="24"/>
    <col min="13039" max="13039" width="0" style="24" hidden="1" customWidth="1"/>
    <col min="13040" max="13287" width="9.140625" style="24"/>
    <col min="13288" max="13288" width="3.140625" style="24" customWidth="1"/>
    <col min="13289" max="13289" width="125.7109375" style="24" customWidth="1"/>
    <col min="13290" max="13290" width="65.85546875" style="24" customWidth="1"/>
    <col min="13291" max="13291" width="28.28515625" style="24" customWidth="1"/>
    <col min="13292" max="13292" width="65.7109375" style="24" customWidth="1"/>
    <col min="13293" max="13293" width="65.85546875" style="24" customWidth="1"/>
    <col min="13294" max="13294" width="9.140625" style="24"/>
    <col min="13295" max="13295" width="0" style="24" hidden="1" customWidth="1"/>
    <col min="13296" max="13543" width="9.140625" style="24"/>
    <col min="13544" max="13544" width="3.140625" style="24" customWidth="1"/>
    <col min="13545" max="13545" width="125.7109375" style="24" customWidth="1"/>
    <col min="13546" max="13546" width="65.85546875" style="24" customWidth="1"/>
    <col min="13547" max="13547" width="28.28515625" style="24" customWidth="1"/>
    <col min="13548" max="13548" width="65.7109375" style="24" customWidth="1"/>
    <col min="13549" max="13549" width="65.85546875" style="24" customWidth="1"/>
    <col min="13550" max="13550" width="9.140625" style="24"/>
    <col min="13551" max="13551" width="0" style="24" hidden="1" customWidth="1"/>
    <col min="13552" max="13799" width="9.140625" style="24"/>
    <col min="13800" max="13800" width="3.140625" style="24" customWidth="1"/>
    <col min="13801" max="13801" width="125.7109375" style="24" customWidth="1"/>
    <col min="13802" max="13802" width="65.85546875" style="24" customWidth="1"/>
    <col min="13803" max="13803" width="28.28515625" style="24" customWidth="1"/>
    <col min="13804" max="13804" width="65.7109375" style="24" customWidth="1"/>
    <col min="13805" max="13805" width="65.85546875" style="24" customWidth="1"/>
    <col min="13806" max="13806" width="9.140625" style="24"/>
    <col min="13807" max="13807" width="0" style="24" hidden="1" customWidth="1"/>
    <col min="13808" max="14055" width="9.140625" style="24"/>
    <col min="14056" max="14056" width="3.140625" style="24" customWidth="1"/>
    <col min="14057" max="14057" width="125.7109375" style="24" customWidth="1"/>
    <col min="14058" max="14058" width="65.85546875" style="24" customWidth="1"/>
    <col min="14059" max="14059" width="28.28515625" style="24" customWidth="1"/>
    <col min="14060" max="14060" width="65.7109375" style="24" customWidth="1"/>
    <col min="14061" max="14061" width="65.85546875" style="24" customWidth="1"/>
    <col min="14062" max="14062" width="9.140625" style="24"/>
    <col min="14063" max="14063" width="0" style="24" hidden="1" customWidth="1"/>
    <col min="14064" max="14311" width="9.140625" style="24"/>
    <col min="14312" max="14312" width="3.140625" style="24" customWidth="1"/>
    <col min="14313" max="14313" width="125.7109375" style="24" customWidth="1"/>
    <col min="14314" max="14314" width="65.85546875" style="24" customWidth="1"/>
    <col min="14315" max="14315" width="28.28515625" style="24" customWidth="1"/>
    <col min="14316" max="14316" width="65.7109375" style="24" customWidth="1"/>
    <col min="14317" max="14317" width="65.85546875" style="24" customWidth="1"/>
    <col min="14318" max="14318" width="9.140625" style="24"/>
    <col min="14319" max="14319" width="0" style="24" hidden="1" customWidth="1"/>
    <col min="14320" max="14567" width="9.140625" style="24"/>
    <col min="14568" max="14568" width="3.140625" style="24" customWidth="1"/>
    <col min="14569" max="14569" width="125.7109375" style="24" customWidth="1"/>
    <col min="14570" max="14570" width="65.85546875" style="24" customWidth="1"/>
    <col min="14571" max="14571" width="28.28515625" style="24" customWidth="1"/>
    <col min="14572" max="14572" width="65.7109375" style="24" customWidth="1"/>
    <col min="14573" max="14573" width="65.85546875" style="24" customWidth="1"/>
    <col min="14574" max="14574" width="9.140625" style="24"/>
    <col min="14575" max="14575" width="0" style="24" hidden="1" customWidth="1"/>
    <col min="14576" max="14823" width="9.140625" style="24"/>
    <col min="14824" max="14824" width="3.140625" style="24" customWidth="1"/>
    <col min="14825" max="14825" width="125.7109375" style="24" customWidth="1"/>
    <col min="14826" max="14826" width="65.85546875" style="24" customWidth="1"/>
    <col min="14827" max="14827" width="28.28515625" style="24" customWidth="1"/>
    <col min="14828" max="14828" width="65.7109375" style="24" customWidth="1"/>
    <col min="14829" max="14829" width="65.85546875" style="24" customWidth="1"/>
    <col min="14830" max="14830" width="9.140625" style="24"/>
    <col min="14831" max="14831" width="0" style="24" hidden="1" customWidth="1"/>
    <col min="14832" max="15079" width="9.140625" style="24"/>
    <col min="15080" max="15080" width="3.140625" style="24" customWidth="1"/>
    <col min="15081" max="15081" width="125.7109375" style="24" customWidth="1"/>
    <col min="15082" max="15082" width="65.85546875" style="24" customWidth="1"/>
    <col min="15083" max="15083" width="28.28515625" style="24" customWidth="1"/>
    <col min="15084" max="15084" width="65.7109375" style="24" customWidth="1"/>
    <col min="15085" max="15085" width="65.85546875" style="24" customWidth="1"/>
    <col min="15086" max="15086" width="9.140625" style="24"/>
    <col min="15087" max="15087" width="0" style="24" hidden="1" customWidth="1"/>
    <col min="15088" max="15335" width="9.140625" style="24"/>
    <col min="15336" max="15336" width="3.140625" style="24" customWidth="1"/>
    <col min="15337" max="15337" width="125.7109375" style="24" customWidth="1"/>
    <col min="15338" max="15338" width="65.85546875" style="24" customWidth="1"/>
    <col min="15339" max="15339" width="28.28515625" style="24" customWidth="1"/>
    <col min="15340" max="15340" width="65.7109375" style="24" customWidth="1"/>
    <col min="15341" max="15341" width="65.85546875" style="24" customWidth="1"/>
    <col min="15342" max="15342" width="9.140625" style="24"/>
    <col min="15343" max="15343" width="0" style="24" hidden="1" customWidth="1"/>
    <col min="15344" max="15591" width="9.140625" style="24"/>
    <col min="15592" max="15592" width="3.140625" style="24" customWidth="1"/>
    <col min="15593" max="15593" width="125.7109375" style="24" customWidth="1"/>
    <col min="15594" max="15594" width="65.85546875" style="24" customWidth="1"/>
    <col min="15595" max="15595" width="28.28515625" style="24" customWidth="1"/>
    <col min="15596" max="15596" width="65.7109375" style="24" customWidth="1"/>
    <col min="15597" max="15597" width="65.85546875" style="24" customWidth="1"/>
    <col min="15598" max="15598" width="9.140625" style="24"/>
    <col min="15599" max="15599" width="0" style="24" hidden="1" customWidth="1"/>
    <col min="15600" max="15847" width="9.140625" style="24"/>
    <col min="15848" max="15848" width="3.140625" style="24" customWidth="1"/>
    <col min="15849" max="15849" width="125.7109375" style="24" customWidth="1"/>
    <col min="15850" max="15850" width="65.85546875" style="24" customWidth="1"/>
    <col min="15851" max="15851" width="28.28515625" style="24" customWidth="1"/>
    <col min="15852" max="15852" width="65.7109375" style="24" customWidth="1"/>
    <col min="15853" max="15853" width="65.85546875" style="24" customWidth="1"/>
    <col min="15854" max="15854" width="9.140625" style="24"/>
    <col min="15855" max="15855" width="0" style="24" hidden="1" customWidth="1"/>
    <col min="15856" max="16103" width="9.140625" style="24"/>
    <col min="16104" max="16104" width="3.140625" style="24" customWidth="1"/>
    <col min="16105" max="16105" width="125.7109375" style="24" customWidth="1"/>
    <col min="16106" max="16106" width="65.85546875" style="24" customWidth="1"/>
    <col min="16107" max="16107" width="28.28515625" style="24" customWidth="1"/>
    <col min="16108" max="16108" width="65.7109375" style="24" customWidth="1"/>
    <col min="16109" max="16109" width="65.85546875" style="24" customWidth="1"/>
    <col min="16110" max="16110" width="9.140625" style="24"/>
    <col min="16111" max="16111" width="0" style="24" hidden="1" customWidth="1"/>
    <col min="16112" max="16384" width="9.140625" style="24"/>
  </cols>
  <sheetData>
    <row r="1" spans="1:6" x14ac:dyDescent="0.5">
      <c r="A1" s="1"/>
      <c r="B1" s="2"/>
      <c r="C1" s="2"/>
      <c r="D1" s="1"/>
      <c r="E1" s="3"/>
      <c r="F1" s="4"/>
    </row>
    <row r="2" spans="1:6" ht="15" customHeight="1" x14ac:dyDescent="0.5">
      <c r="A2" s="1"/>
      <c r="B2" s="2"/>
      <c r="C2" s="2"/>
      <c r="D2" s="1"/>
      <c r="E2" s="6"/>
      <c r="F2" s="4"/>
    </row>
    <row r="3" spans="1:6" ht="15" customHeight="1" x14ac:dyDescent="0.5">
      <c r="A3" s="1"/>
      <c r="B3" s="7"/>
      <c r="C3" s="7"/>
      <c r="D3" s="7"/>
      <c r="E3" s="7"/>
      <c r="F3" s="4"/>
    </row>
    <row r="4" spans="1:6" ht="15" customHeight="1" x14ac:dyDescent="0.5">
      <c r="A4" s="1"/>
      <c r="B4" s="7"/>
      <c r="C4" s="7"/>
      <c r="D4" s="7"/>
      <c r="E4" s="7"/>
      <c r="F4" s="4"/>
    </row>
    <row r="5" spans="1:6" x14ac:dyDescent="0.5">
      <c r="A5" s="1"/>
      <c r="B5" s="7"/>
      <c r="C5" s="7"/>
      <c r="D5" s="7"/>
      <c r="E5" s="7"/>
      <c r="F5" s="4"/>
    </row>
    <row r="6" spans="1:6" x14ac:dyDescent="0.5">
      <c r="A6" s="4"/>
      <c r="B6" s="4"/>
      <c r="C6" s="4"/>
      <c r="D6" s="4"/>
      <c r="E6" s="8"/>
      <c r="F6" s="4"/>
    </row>
    <row r="7" spans="1:6" x14ac:dyDescent="0.5">
      <c r="A7" s="9"/>
      <c r="B7" s="9"/>
      <c r="C7" s="9"/>
      <c r="D7" s="9"/>
      <c r="E7" s="10"/>
      <c r="F7" s="4"/>
    </row>
    <row r="8" spans="1:6" ht="348" customHeight="1" x14ac:dyDescent="0.5">
      <c r="A8" s="9"/>
      <c r="B8" s="9"/>
      <c r="C8" s="9"/>
      <c r="D8" s="9"/>
      <c r="E8" s="10"/>
      <c r="F8" s="4"/>
    </row>
    <row r="9" spans="1:6" ht="44.25" x14ac:dyDescent="0.6">
      <c r="A9" s="11" t="s">
        <v>0</v>
      </c>
      <c r="B9" s="11"/>
      <c r="C9" s="11"/>
      <c r="D9" s="11"/>
      <c r="E9" s="11"/>
      <c r="F9" s="11"/>
    </row>
    <row r="10" spans="1:6" ht="44.25" x14ac:dyDescent="0.6">
      <c r="A10" s="11" t="s">
        <v>1</v>
      </c>
      <c r="B10" s="11"/>
      <c r="C10" s="11"/>
      <c r="D10" s="11"/>
      <c r="E10" s="11"/>
      <c r="F10" s="11"/>
    </row>
    <row r="11" spans="1:6" x14ac:dyDescent="0.5">
      <c r="A11" s="12"/>
      <c r="B11" s="13"/>
      <c r="C11" s="13"/>
      <c r="D11" s="1"/>
      <c r="E11" s="3"/>
      <c r="F11" s="14" t="s">
        <v>2</v>
      </c>
    </row>
    <row r="12" spans="1:6" x14ac:dyDescent="0.5">
      <c r="A12" s="15" t="s">
        <v>675</v>
      </c>
      <c r="B12" s="16"/>
      <c r="C12" s="16"/>
      <c r="D12" s="1"/>
      <c r="E12" s="3"/>
      <c r="F12" s="17"/>
    </row>
    <row r="13" spans="1:6" x14ac:dyDescent="0.5">
      <c r="A13" s="18" t="s">
        <v>3</v>
      </c>
      <c r="B13" s="19"/>
      <c r="C13" s="19"/>
      <c r="D13" s="1"/>
      <c r="E13" s="3"/>
      <c r="F13" s="20" t="s">
        <v>4</v>
      </c>
    </row>
    <row r="14" spans="1:6" x14ac:dyDescent="0.5">
      <c r="A14" s="18" t="s">
        <v>5</v>
      </c>
      <c r="B14" s="19"/>
      <c r="C14" s="19"/>
      <c r="D14" s="1"/>
      <c r="E14" s="3"/>
      <c r="F14" s="21" t="s">
        <v>6</v>
      </c>
    </row>
    <row r="15" spans="1:6" x14ac:dyDescent="0.5">
      <c r="A15" s="18"/>
      <c r="B15" s="19"/>
      <c r="C15" s="19"/>
      <c r="D15" s="1"/>
      <c r="E15" s="3"/>
      <c r="F15" s="18" t="s">
        <v>7</v>
      </c>
    </row>
    <row r="16" spans="1:6" x14ac:dyDescent="0.5">
      <c r="A16" s="22" t="s">
        <v>8</v>
      </c>
      <c r="B16" s="1"/>
      <c r="C16" s="19"/>
      <c r="D16" s="18"/>
      <c r="E16" s="23"/>
      <c r="F16" s="4"/>
    </row>
    <row r="17" spans="1:9" ht="33" thickBot="1" x14ac:dyDescent="0.55000000000000004">
      <c r="A17" s="18"/>
      <c r="B17" s="1"/>
      <c r="C17" s="19"/>
      <c r="D17" s="18"/>
      <c r="E17" s="23"/>
      <c r="F17" s="4"/>
    </row>
    <row r="18" spans="1:9" ht="64.5" x14ac:dyDescent="0.5">
      <c r="A18" s="25"/>
      <c r="B18" s="26" t="s">
        <v>9</v>
      </c>
      <c r="C18" s="26" t="s">
        <v>10</v>
      </c>
      <c r="D18" s="26" t="s">
        <v>11</v>
      </c>
      <c r="E18" s="27" t="s">
        <v>12</v>
      </c>
      <c r="F18" s="28" t="s">
        <v>13</v>
      </c>
    </row>
    <row r="19" spans="1:9" s="33" customFormat="1" ht="9.75" customHeight="1" x14ac:dyDescent="0.5">
      <c r="A19" s="29"/>
      <c r="B19" s="30"/>
      <c r="C19" s="30"/>
      <c r="D19" s="30"/>
      <c r="E19" s="31"/>
      <c r="F19" s="4"/>
      <c r="G19" s="32"/>
    </row>
    <row r="20" spans="1:9" ht="30.75" customHeight="1" x14ac:dyDescent="0.5">
      <c r="A20" s="34" t="s">
        <v>14</v>
      </c>
      <c r="B20" s="35"/>
      <c r="C20" s="35"/>
      <c r="D20" s="36"/>
      <c r="E20" s="37"/>
      <c r="F20" s="37"/>
    </row>
    <row r="21" spans="1:9" s="33" customFormat="1" ht="32.25" customHeight="1" x14ac:dyDescent="0.5">
      <c r="A21" s="38" t="s">
        <v>15</v>
      </c>
      <c r="B21" s="39">
        <v>1</v>
      </c>
      <c r="C21" s="40">
        <v>2389901310</v>
      </c>
      <c r="D21" s="41">
        <v>0.85499999999999998</v>
      </c>
      <c r="E21" s="42">
        <v>228</v>
      </c>
      <c r="F21" s="43">
        <v>304</v>
      </c>
      <c r="G21" s="32" t="s">
        <v>16</v>
      </c>
      <c r="H21" s="44"/>
      <c r="I21" s="45"/>
    </row>
    <row r="22" spans="1:9" s="33" customFormat="1" x14ac:dyDescent="0.5">
      <c r="A22" s="46"/>
      <c r="B22" s="39">
        <v>4</v>
      </c>
      <c r="C22" s="40">
        <v>2389901311</v>
      </c>
      <c r="D22" s="41">
        <v>3.42</v>
      </c>
      <c r="E22" s="42">
        <v>792</v>
      </c>
      <c r="F22" s="43">
        <v>1056</v>
      </c>
      <c r="G22" s="32" t="s">
        <v>16</v>
      </c>
      <c r="H22" s="44"/>
      <c r="I22" s="45"/>
    </row>
    <row r="23" spans="1:9" s="33" customFormat="1" x14ac:dyDescent="0.5">
      <c r="A23" s="47"/>
      <c r="B23" s="39">
        <v>205</v>
      </c>
      <c r="C23" s="40">
        <v>2389906502</v>
      </c>
      <c r="D23" s="41">
        <v>175</v>
      </c>
      <c r="E23" s="42">
        <v>33125.925189168243</v>
      </c>
      <c r="F23" s="43">
        <v>44647.986124531119</v>
      </c>
      <c r="G23" s="32" t="s">
        <v>17</v>
      </c>
      <c r="H23" s="44"/>
      <c r="I23" s="45"/>
    </row>
    <row r="24" spans="1:9" s="33" customFormat="1" x14ac:dyDescent="0.5">
      <c r="A24" s="38" t="s">
        <v>18</v>
      </c>
      <c r="B24" s="39">
        <v>1</v>
      </c>
      <c r="C24" s="40">
        <v>2389901312</v>
      </c>
      <c r="D24" s="41">
        <v>0.873</v>
      </c>
      <c r="E24" s="42">
        <v>148.56659917038152</v>
      </c>
      <c r="F24" s="43">
        <v>198.08879889384207</v>
      </c>
      <c r="G24" s="32" t="s">
        <v>16</v>
      </c>
      <c r="H24" s="44"/>
      <c r="I24" s="45"/>
    </row>
    <row r="25" spans="1:9" s="33" customFormat="1" x14ac:dyDescent="0.5">
      <c r="A25" s="46"/>
      <c r="B25" s="39">
        <v>4</v>
      </c>
      <c r="C25" s="40">
        <v>2389901313</v>
      </c>
      <c r="D25" s="41">
        <v>3.4910000000000001</v>
      </c>
      <c r="E25" s="42">
        <v>477.76621827117538</v>
      </c>
      <c r="F25" s="43">
        <v>637.02162436156732</v>
      </c>
      <c r="G25" s="32" t="s">
        <v>16</v>
      </c>
      <c r="H25" s="44"/>
      <c r="I25" s="45"/>
    </row>
    <row r="26" spans="1:9" s="33" customFormat="1" x14ac:dyDescent="0.5">
      <c r="A26" s="46"/>
      <c r="B26" s="39">
        <v>5</v>
      </c>
      <c r="C26" s="40">
        <v>2389901314</v>
      </c>
      <c r="D26" s="41">
        <v>4.3639999999999999</v>
      </c>
      <c r="E26" s="42">
        <v>585.26361738218986</v>
      </c>
      <c r="F26" s="43">
        <v>780.35148984291982</v>
      </c>
      <c r="G26" s="32" t="s">
        <v>16</v>
      </c>
      <c r="H26" s="44"/>
      <c r="I26" s="45"/>
    </row>
    <row r="27" spans="1:9" s="33" customFormat="1" x14ac:dyDescent="0.5">
      <c r="A27" s="46"/>
      <c r="B27" s="39">
        <v>20</v>
      </c>
      <c r="C27" s="40">
        <v>2389901200</v>
      </c>
      <c r="D27" s="41">
        <v>17.829999999999998</v>
      </c>
      <c r="E27" s="42">
        <v>2185.6371187251461</v>
      </c>
      <c r="F27" s="43">
        <v>2945.8587252382408</v>
      </c>
      <c r="G27" s="32" t="s">
        <v>17</v>
      </c>
      <c r="H27" s="44"/>
      <c r="I27" s="45"/>
    </row>
    <row r="28" spans="1:9" s="33" customFormat="1" x14ac:dyDescent="0.5">
      <c r="A28" s="46"/>
      <c r="B28" s="39">
        <v>50</v>
      </c>
      <c r="C28" s="40">
        <v>2389906555</v>
      </c>
      <c r="D28" s="41">
        <v>41.5</v>
      </c>
      <c r="E28" s="48">
        <v>5190.8881569722216</v>
      </c>
      <c r="F28" s="48">
        <v>6996.4144724408206</v>
      </c>
      <c r="G28" s="32" t="s">
        <v>17</v>
      </c>
      <c r="H28" s="44"/>
      <c r="I28" s="45"/>
    </row>
    <row r="29" spans="1:9" s="33" customFormat="1" x14ac:dyDescent="0.5">
      <c r="A29" s="47"/>
      <c r="B29" s="39">
        <v>205</v>
      </c>
      <c r="C29" s="40">
        <v>2389901201</v>
      </c>
      <c r="D29" s="41">
        <v>179</v>
      </c>
      <c r="E29" s="42">
        <v>20250.671999999999</v>
      </c>
      <c r="F29" s="43">
        <v>27294.383999999998</v>
      </c>
      <c r="G29" s="32" t="s">
        <v>17</v>
      </c>
      <c r="H29" s="44"/>
      <c r="I29" s="45"/>
    </row>
    <row r="30" spans="1:9" s="33" customFormat="1" ht="36" customHeight="1" x14ac:dyDescent="0.5">
      <c r="A30" s="38" t="s">
        <v>19</v>
      </c>
      <c r="B30" s="39">
        <v>1</v>
      </c>
      <c r="C30" s="40">
        <v>2389901315</v>
      </c>
      <c r="D30" s="41">
        <v>0.86</v>
      </c>
      <c r="E30" s="42">
        <v>128.4031305220355</v>
      </c>
      <c r="F30" s="43">
        <v>171.20417402938068</v>
      </c>
      <c r="G30" s="32" t="s">
        <v>16</v>
      </c>
      <c r="H30" s="44"/>
      <c r="I30" s="45"/>
    </row>
    <row r="31" spans="1:9" s="33" customFormat="1" ht="36" customHeight="1" x14ac:dyDescent="0.5">
      <c r="A31" s="46"/>
      <c r="B31" s="39">
        <v>4</v>
      </c>
      <c r="C31" s="40">
        <v>2389901316</v>
      </c>
      <c r="D31" s="41">
        <v>3.4409999999999998</v>
      </c>
      <c r="E31" s="42">
        <v>443.19636077541492</v>
      </c>
      <c r="F31" s="43">
        <v>590.92848103388667</v>
      </c>
      <c r="G31" s="32" t="s">
        <v>16</v>
      </c>
      <c r="H31" s="44"/>
      <c r="I31" s="45"/>
    </row>
    <row r="32" spans="1:9" s="33" customFormat="1" ht="36" customHeight="1" x14ac:dyDescent="0.5">
      <c r="A32" s="49"/>
      <c r="B32" s="39">
        <v>205</v>
      </c>
      <c r="C32" s="40">
        <v>2389906500</v>
      </c>
      <c r="D32" s="41">
        <v>176</v>
      </c>
      <c r="E32" s="42">
        <v>20979.698195391331</v>
      </c>
      <c r="F32" s="43">
        <v>28276.984524223099</v>
      </c>
      <c r="G32" s="32" t="s">
        <v>17</v>
      </c>
    </row>
    <row r="33" spans="1:9" s="33" customFormat="1" x14ac:dyDescent="0.5">
      <c r="A33" s="38" t="s">
        <v>20</v>
      </c>
      <c r="B33" s="39">
        <v>1</v>
      </c>
      <c r="C33" s="40">
        <v>2389901317</v>
      </c>
      <c r="D33" s="41">
        <v>0.874</v>
      </c>
      <c r="E33" s="42">
        <v>120</v>
      </c>
      <c r="F33" s="43">
        <v>160</v>
      </c>
      <c r="G33" s="32" t="s">
        <v>16</v>
      </c>
      <c r="H33" s="44"/>
      <c r="I33" s="45"/>
    </row>
    <row r="34" spans="1:9" s="33" customFormat="1" x14ac:dyDescent="0.5">
      <c r="A34" s="46"/>
      <c r="B34" s="39">
        <v>4</v>
      </c>
      <c r="C34" s="40">
        <v>2389901318</v>
      </c>
      <c r="D34" s="41">
        <v>3.4940000000000002</v>
      </c>
      <c r="E34" s="42">
        <v>393.59999999999997</v>
      </c>
      <c r="F34" s="43">
        <v>524.80000000000007</v>
      </c>
      <c r="G34" s="32" t="s">
        <v>16</v>
      </c>
      <c r="H34" s="44"/>
      <c r="I34" s="45"/>
    </row>
    <row r="35" spans="1:9" s="33" customFormat="1" x14ac:dyDescent="0.5">
      <c r="A35" s="46"/>
      <c r="B35" s="39">
        <v>5</v>
      </c>
      <c r="C35" s="40">
        <v>2389901319</v>
      </c>
      <c r="D35" s="41">
        <v>4.3680000000000003</v>
      </c>
      <c r="E35" s="42">
        <v>474</v>
      </c>
      <c r="F35" s="43">
        <v>632</v>
      </c>
      <c r="G35" s="32" t="s">
        <v>16</v>
      </c>
      <c r="H35" s="44"/>
      <c r="I35" s="45"/>
    </row>
    <row r="36" spans="1:9" s="33" customFormat="1" x14ac:dyDescent="0.5">
      <c r="A36" s="46"/>
      <c r="B36" s="39">
        <v>20</v>
      </c>
      <c r="C36" s="40">
        <v>2389906501</v>
      </c>
      <c r="D36" s="41">
        <v>17.84</v>
      </c>
      <c r="E36" s="48">
        <v>1781.0831999999998</v>
      </c>
      <c r="F36" s="48">
        <v>2400.5904</v>
      </c>
      <c r="G36" s="32" t="s">
        <v>17</v>
      </c>
      <c r="H36" s="44"/>
      <c r="I36" s="45"/>
    </row>
    <row r="37" spans="1:9" s="33" customFormat="1" x14ac:dyDescent="0.5">
      <c r="A37" s="46"/>
      <c r="B37" s="39">
        <v>50</v>
      </c>
      <c r="C37" s="40">
        <v>2389906556</v>
      </c>
      <c r="D37" s="41">
        <v>41.5</v>
      </c>
      <c r="E37" s="48">
        <v>4143.1127937460133</v>
      </c>
      <c r="F37" s="48">
        <v>5584.195504614192</v>
      </c>
      <c r="G37" s="32" t="s">
        <v>17</v>
      </c>
      <c r="H37" s="44"/>
      <c r="I37" s="45"/>
    </row>
    <row r="38" spans="1:9" s="33" customFormat="1" x14ac:dyDescent="0.5">
      <c r="A38" s="47"/>
      <c r="B38" s="39">
        <v>205</v>
      </c>
      <c r="C38" s="40">
        <v>2389901202</v>
      </c>
      <c r="D38" s="41">
        <v>179</v>
      </c>
      <c r="E38" s="42">
        <v>16224.936</v>
      </c>
      <c r="F38" s="43">
        <v>21868.392000000003</v>
      </c>
      <c r="G38" s="32" t="s">
        <v>17</v>
      </c>
      <c r="H38" s="44"/>
      <c r="I38" s="45"/>
    </row>
    <row r="39" spans="1:9" s="33" customFormat="1" ht="36" customHeight="1" x14ac:dyDescent="0.5">
      <c r="A39" s="38" t="s">
        <v>21</v>
      </c>
      <c r="B39" s="39">
        <v>1</v>
      </c>
      <c r="C39" s="40">
        <v>2389901323</v>
      </c>
      <c r="D39" s="41">
        <v>0.876</v>
      </c>
      <c r="E39" s="42">
        <v>112.59796486751272</v>
      </c>
      <c r="F39" s="43">
        <v>150.13061982335032</v>
      </c>
      <c r="G39" s="32" t="s">
        <v>16</v>
      </c>
      <c r="H39" s="44"/>
      <c r="I39" s="45"/>
    </row>
    <row r="40" spans="1:9" s="33" customFormat="1" ht="36" customHeight="1" x14ac:dyDescent="0.5">
      <c r="A40" s="46"/>
      <c r="B40" s="39">
        <v>4</v>
      </c>
      <c r="C40" s="40">
        <v>2389901324</v>
      </c>
      <c r="D40" s="41">
        <v>3.5030000000000001</v>
      </c>
      <c r="E40" s="42">
        <v>371.27006102424406</v>
      </c>
      <c r="F40" s="43">
        <v>495.02674803232543</v>
      </c>
      <c r="G40" s="32" t="s">
        <v>16</v>
      </c>
      <c r="H40" s="44"/>
      <c r="I40" s="45"/>
    </row>
    <row r="41" spans="1:9" s="33" customFormat="1" ht="36" customHeight="1" x14ac:dyDescent="0.5">
      <c r="A41" s="46"/>
      <c r="B41" s="39">
        <v>5</v>
      </c>
      <c r="C41" s="40">
        <v>2389901450</v>
      </c>
      <c r="D41" s="41">
        <v>4.3889999999999993</v>
      </c>
      <c r="E41" s="42">
        <v>447.57933652836851</v>
      </c>
      <c r="F41" s="43">
        <v>596.77244870449147</v>
      </c>
      <c r="G41" s="32" t="s">
        <v>16</v>
      </c>
      <c r="H41" s="44"/>
      <c r="I41" s="45"/>
    </row>
    <row r="42" spans="1:9" s="33" customFormat="1" x14ac:dyDescent="0.5">
      <c r="A42" s="38" t="s">
        <v>22</v>
      </c>
      <c r="B42" s="39">
        <v>1</v>
      </c>
      <c r="C42" s="40">
        <v>2389901320</v>
      </c>
      <c r="D42" s="41">
        <v>0.88200000000000001</v>
      </c>
      <c r="E42" s="42">
        <v>108</v>
      </c>
      <c r="F42" s="43">
        <v>144</v>
      </c>
      <c r="G42" s="32" t="s">
        <v>16</v>
      </c>
      <c r="H42" s="44"/>
      <c r="I42" s="45"/>
    </row>
    <row r="43" spans="1:9" s="33" customFormat="1" x14ac:dyDescent="0.5">
      <c r="A43" s="46"/>
      <c r="B43" s="39">
        <v>4</v>
      </c>
      <c r="C43" s="40">
        <v>2389901321</v>
      </c>
      <c r="D43" s="41">
        <v>3.5259999999999998</v>
      </c>
      <c r="E43" s="42">
        <v>357.53999999999996</v>
      </c>
      <c r="F43" s="43">
        <v>476.72</v>
      </c>
      <c r="G43" s="32" t="s">
        <v>16</v>
      </c>
      <c r="H43" s="44"/>
      <c r="I43" s="45"/>
    </row>
    <row r="44" spans="1:9" s="33" customFormat="1" x14ac:dyDescent="0.5">
      <c r="A44" s="46"/>
      <c r="B44" s="39">
        <v>5</v>
      </c>
      <c r="C44" s="40">
        <v>2389901322</v>
      </c>
      <c r="D44" s="41">
        <v>4.4080000000000004</v>
      </c>
      <c r="E44" s="42">
        <v>451.37040000000002</v>
      </c>
      <c r="F44" s="43">
        <v>608.36880000000008</v>
      </c>
      <c r="G44" s="32" t="s">
        <v>16</v>
      </c>
      <c r="H44" s="44"/>
      <c r="I44" s="45"/>
    </row>
    <row r="45" spans="1:9" s="33" customFormat="1" x14ac:dyDescent="0.5">
      <c r="A45" s="47"/>
      <c r="B45" s="39">
        <v>205</v>
      </c>
      <c r="C45" s="40">
        <v>2389901203</v>
      </c>
      <c r="D45" s="41">
        <v>181</v>
      </c>
      <c r="E45" s="42">
        <v>15797.964</v>
      </c>
      <c r="F45" s="43">
        <v>21292.908000000003</v>
      </c>
      <c r="G45" s="32" t="s">
        <v>17</v>
      </c>
      <c r="H45" s="44"/>
      <c r="I45" s="45"/>
    </row>
    <row r="46" spans="1:9" s="33" customFormat="1" x14ac:dyDescent="0.5">
      <c r="A46" s="38" t="s">
        <v>23</v>
      </c>
      <c r="B46" s="39">
        <v>1</v>
      </c>
      <c r="C46" s="40">
        <v>2389901325</v>
      </c>
      <c r="D46" s="41">
        <v>0.875</v>
      </c>
      <c r="E46" s="42">
        <v>104.68471868767432</v>
      </c>
      <c r="F46" s="43">
        <v>139.57962491689909</v>
      </c>
      <c r="G46" s="32" t="s">
        <v>16</v>
      </c>
      <c r="H46" s="44"/>
      <c r="I46" s="45"/>
    </row>
    <row r="47" spans="1:9" s="33" customFormat="1" x14ac:dyDescent="0.5">
      <c r="A47" s="46"/>
      <c r="B47" s="39">
        <v>4</v>
      </c>
      <c r="C47" s="40">
        <v>2389901326</v>
      </c>
      <c r="D47" s="41">
        <v>3.5</v>
      </c>
      <c r="E47" s="42">
        <v>321.87941954625438</v>
      </c>
      <c r="F47" s="43">
        <v>429.17255939500586</v>
      </c>
      <c r="G47" s="32" t="s">
        <v>16</v>
      </c>
      <c r="H47" s="44"/>
      <c r="I47" s="45"/>
    </row>
    <row r="48" spans="1:9" s="33" customFormat="1" x14ac:dyDescent="0.5">
      <c r="A48" s="46"/>
      <c r="B48" s="39">
        <v>5</v>
      </c>
      <c r="C48" s="40">
        <v>2389901327</v>
      </c>
      <c r="D48" s="41">
        <v>4.3760000000000003</v>
      </c>
      <c r="E48" s="42">
        <v>404.74385781204376</v>
      </c>
      <c r="F48" s="43">
        <v>539.65847708272508</v>
      </c>
      <c r="G48" s="32" t="s">
        <v>16</v>
      </c>
      <c r="H48" s="44"/>
      <c r="I48" s="45"/>
    </row>
    <row r="49" spans="1:9" s="33" customFormat="1" x14ac:dyDescent="0.5">
      <c r="A49" s="46"/>
      <c r="B49" s="39">
        <v>20</v>
      </c>
      <c r="C49" s="40" t="s">
        <v>24</v>
      </c>
      <c r="D49" s="41">
        <v>17.87</v>
      </c>
      <c r="E49" s="42">
        <v>1457.0491641189121</v>
      </c>
      <c r="F49" s="43">
        <v>1963.8488733776642</v>
      </c>
      <c r="G49" s="32" t="s">
        <v>17</v>
      </c>
      <c r="H49" s="44"/>
      <c r="I49" s="45"/>
    </row>
    <row r="50" spans="1:9" s="33" customFormat="1" x14ac:dyDescent="0.5">
      <c r="A50" s="47"/>
      <c r="B50" s="39">
        <v>205</v>
      </c>
      <c r="C50" s="40">
        <v>2389901204</v>
      </c>
      <c r="D50" s="41">
        <v>179</v>
      </c>
      <c r="E50" s="42">
        <v>14624.365244344392</v>
      </c>
      <c r="F50" s="43">
        <v>19711.100981507661</v>
      </c>
      <c r="G50" s="32" t="s">
        <v>17</v>
      </c>
      <c r="H50" s="44"/>
      <c r="I50" s="45"/>
    </row>
    <row r="51" spans="1:9" s="33" customFormat="1" ht="32.25" customHeight="1" x14ac:dyDescent="0.5">
      <c r="A51" s="38" t="s">
        <v>25</v>
      </c>
      <c r="B51" s="39">
        <v>1</v>
      </c>
      <c r="C51" s="40">
        <v>2389901328</v>
      </c>
      <c r="D51" s="41">
        <v>0.88</v>
      </c>
      <c r="E51" s="42">
        <v>98.399999999999991</v>
      </c>
      <c r="F51" s="43">
        <v>131.20000000000002</v>
      </c>
      <c r="G51" s="32" t="s">
        <v>16</v>
      </c>
      <c r="H51" s="44"/>
      <c r="I51" s="45"/>
    </row>
    <row r="52" spans="1:9" s="33" customFormat="1" x14ac:dyDescent="0.5">
      <c r="A52" s="46"/>
      <c r="B52" s="39">
        <v>4</v>
      </c>
      <c r="C52" s="40">
        <v>2389901329</v>
      </c>
      <c r="D52" s="41">
        <v>3.52</v>
      </c>
      <c r="E52" s="42">
        <v>312</v>
      </c>
      <c r="F52" s="43">
        <v>416</v>
      </c>
      <c r="G52" s="32" t="s">
        <v>16</v>
      </c>
      <c r="H52" s="44"/>
      <c r="I52" s="45"/>
    </row>
    <row r="53" spans="1:9" s="33" customFormat="1" x14ac:dyDescent="0.5">
      <c r="A53" s="46"/>
      <c r="B53" s="39">
        <v>5</v>
      </c>
      <c r="C53" s="40">
        <v>2389901330</v>
      </c>
      <c r="D53" s="41">
        <v>4.4000000000000004</v>
      </c>
      <c r="E53" s="42">
        <v>388.94817069314507</v>
      </c>
      <c r="F53" s="43">
        <v>518.59756092419354</v>
      </c>
      <c r="G53" s="32" t="s">
        <v>16</v>
      </c>
      <c r="H53" s="44"/>
      <c r="I53" s="45"/>
    </row>
    <row r="54" spans="1:9" s="33" customFormat="1" x14ac:dyDescent="0.5">
      <c r="A54" s="46"/>
      <c r="B54" s="39">
        <v>20</v>
      </c>
      <c r="C54" s="40" t="s">
        <v>26</v>
      </c>
      <c r="D54" s="41">
        <v>17.97</v>
      </c>
      <c r="E54" s="42">
        <v>1428</v>
      </c>
      <c r="F54" s="43">
        <v>1904</v>
      </c>
      <c r="G54" s="32" t="s">
        <v>17</v>
      </c>
      <c r="H54" s="44"/>
      <c r="I54" s="45"/>
    </row>
    <row r="55" spans="1:9" s="33" customFormat="1" x14ac:dyDescent="0.5">
      <c r="A55" s="47"/>
      <c r="B55" s="39">
        <v>205</v>
      </c>
      <c r="C55" s="40">
        <v>2389901205</v>
      </c>
      <c r="D55" s="41">
        <v>180</v>
      </c>
      <c r="E55" s="42">
        <v>13524.77499011317</v>
      </c>
      <c r="F55" s="43">
        <v>18033.033320150895</v>
      </c>
      <c r="G55" s="32" t="s">
        <v>17</v>
      </c>
      <c r="H55" s="44"/>
      <c r="I55" s="45"/>
    </row>
    <row r="56" spans="1:9" s="33" customFormat="1" ht="32.25" customHeight="1" x14ac:dyDescent="0.5">
      <c r="A56" s="38" t="s">
        <v>27</v>
      </c>
      <c r="B56" s="39">
        <v>1</v>
      </c>
      <c r="C56" s="40">
        <v>2389901331</v>
      </c>
      <c r="D56" s="41">
        <v>0.88200000000000001</v>
      </c>
      <c r="E56" s="42">
        <v>98.399999999999991</v>
      </c>
      <c r="F56" s="43">
        <v>131.20000000000002</v>
      </c>
      <c r="G56" s="32" t="s">
        <v>16</v>
      </c>
      <c r="H56" s="44"/>
      <c r="I56" s="45"/>
    </row>
    <row r="57" spans="1:9" s="33" customFormat="1" x14ac:dyDescent="0.5">
      <c r="A57" s="46"/>
      <c r="B57" s="39">
        <v>4</v>
      </c>
      <c r="C57" s="40">
        <v>2389901332</v>
      </c>
      <c r="D57" s="41">
        <v>3.5270000000000001</v>
      </c>
      <c r="E57" s="42">
        <v>312</v>
      </c>
      <c r="F57" s="43">
        <v>416</v>
      </c>
      <c r="G57" s="32" t="s">
        <v>16</v>
      </c>
      <c r="H57" s="44"/>
      <c r="I57" s="45"/>
    </row>
    <row r="58" spans="1:9" s="33" customFormat="1" x14ac:dyDescent="0.5">
      <c r="A58" s="46"/>
      <c r="B58" s="39">
        <v>5</v>
      </c>
      <c r="C58" s="40">
        <v>2389901333</v>
      </c>
      <c r="D58" s="41">
        <v>4.4089999999999998</v>
      </c>
      <c r="E58" s="42">
        <v>388.95883404572214</v>
      </c>
      <c r="F58" s="43">
        <v>518.6117787276296</v>
      </c>
      <c r="G58" s="32" t="s">
        <v>16</v>
      </c>
      <c r="H58" s="44"/>
      <c r="I58" s="45"/>
    </row>
    <row r="59" spans="1:9" s="33" customFormat="1" x14ac:dyDescent="0.5">
      <c r="A59" s="46"/>
      <c r="B59" s="39">
        <v>20</v>
      </c>
      <c r="C59" s="40" t="s">
        <v>28</v>
      </c>
      <c r="D59" s="41">
        <v>18.010000000000002</v>
      </c>
      <c r="E59" s="42">
        <v>1428</v>
      </c>
      <c r="F59" s="43">
        <v>1904</v>
      </c>
      <c r="G59" s="32" t="s">
        <v>17</v>
      </c>
      <c r="H59" s="44"/>
      <c r="I59" s="45"/>
    </row>
    <row r="60" spans="1:9" s="33" customFormat="1" x14ac:dyDescent="0.5">
      <c r="A60" s="47"/>
      <c r="B60" s="39">
        <v>205</v>
      </c>
      <c r="C60" s="40">
        <v>2389901206</v>
      </c>
      <c r="D60" s="41">
        <v>181</v>
      </c>
      <c r="E60" s="42">
        <v>13680</v>
      </c>
      <c r="F60" s="43">
        <v>18240</v>
      </c>
      <c r="G60" s="32" t="s">
        <v>17</v>
      </c>
      <c r="H60" s="44"/>
      <c r="I60" s="45"/>
    </row>
    <row r="61" spans="1:9" s="33" customFormat="1" x14ac:dyDescent="0.5">
      <c r="A61" s="50" t="s">
        <v>29</v>
      </c>
      <c r="B61" s="39">
        <v>1</v>
      </c>
      <c r="C61" s="40">
        <v>2389901334</v>
      </c>
      <c r="D61" s="41">
        <v>0.873</v>
      </c>
      <c r="E61" s="42">
        <v>129.91890952324297</v>
      </c>
      <c r="F61" s="43">
        <v>173.2252126976573</v>
      </c>
      <c r="G61" s="32" t="s">
        <v>16</v>
      </c>
      <c r="H61" s="44"/>
      <c r="I61" s="45"/>
    </row>
    <row r="62" spans="1:9" s="33" customFormat="1" x14ac:dyDescent="0.5">
      <c r="A62" s="51"/>
      <c r="B62" s="39">
        <v>4</v>
      </c>
      <c r="C62" s="40">
        <v>2389901335</v>
      </c>
      <c r="D62" s="41">
        <v>3.4910000000000001</v>
      </c>
      <c r="E62" s="42">
        <v>417.87924721388271</v>
      </c>
      <c r="F62" s="43">
        <v>557.17232961851039</v>
      </c>
      <c r="G62" s="32" t="s">
        <v>16</v>
      </c>
      <c r="H62" s="44"/>
      <c r="I62" s="45"/>
    </row>
    <row r="63" spans="1:9" s="33" customFormat="1" x14ac:dyDescent="0.5">
      <c r="A63" s="51"/>
      <c r="B63" s="39">
        <v>20</v>
      </c>
      <c r="C63" s="40">
        <v>2389901207</v>
      </c>
      <c r="D63" s="41">
        <v>17.829999999999998</v>
      </c>
      <c r="E63" s="42">
        <v>1988.1390799185233</v>
      </c>
      <c r="F63" s="43">
        <v>2679.6657164119229</v>
      </c>
      <c r="G63" s="32" t="s">
        <v>17</v>
      </c>
      <c r="H63" s="44"/>
      <c r="I63" s="45"/>
    </row>
    <row r="64" spans="1:9" s="33" customFormat="1" x14ac:dyDescent="0.5">
      <c r="A64" s="52"/>
      <c r="B64" s="39">
        <v>205</v>
      </c>
      <c r="C64" s="40">
        <v>2389906503</v>
      </c>
      <c r="D64" s="41">
        <v>179</v>
      </c>
      <c r="E64" s="48">
        <v>18250.955295921744</v>
      </c>
      <c r="F64" s="48">
        <v>24599.113659720613</v>
      </c>
      <c r="G64" s="32" t="s">
        <v>17</v>
      </c>
      <c r="H64" s="44"/>
      <c r="I64" s="45"/>
    </row>
    <row r="65" spans="1:9" s="33" customFormat="1" ht="32.25" customHeight="1" x14ac:dyDescent="0.5">
      <c r="A65" s="38" t="s">
        <v>30</v>
      </c>
      <c r="B65" s="39">
        <v>1</v>
      </c>
      <c r="C65" s="40">
        <v>2389901336</v>
      </c>
      <c r="D65" s="41">
        <v>0.88100000000000001</v>
      </c>
      <c r="E65" s="42">
        <v>120.90646855623784</v>
      </c>
      <c r="F65" s="43">
        <v>161.20862474165048</v>
      </c>
      <c r="G65" s="32" t="s">
        <v>16</v>
      </c>
      <c r="H65" s="44"/>
      <c r="I65" s="45"/>
    </row>
    <row r="66" spans="1:9" s="33" customFormat="1" x14ac:dyDescent="0.5">
      <c r="A66" s="46"/>
      <c r="B66" s="39">
        <v>4</v>
      </c>
      <c r="C66" s="40">
        <v>2389901337</v>
      </c>
      <c r="D66" s="41">
        <v>3.524</v>
      </c>
      <c r="E66" s="42">
        <v>388.95633258716458</v>
      </c>
      <c r="F66" s="43">
        <v>518.60844344955274</v>
      </c>
      <c r="G66" s="32" t="s">
        <v>16</v>
      </c>
      <c r="H66" s="44"/>
      <c r="I66" s="45"/>
    </row>
    <row r="67" spans="1:9" s="33" customFormat="1" x14ac:dyDescent="0.5">
      <c r="A67" s="53"/>
      <c r="B67" s="54">
        <v>20</v>
      </c>
      <c r="C67" s="55">
        <v>2389901208</v>
      </c>
      <c r="D67" s="56">
        <v>18</v>
      </c>
      <c r="E67" s="42">
        <v>1797.1931392078441</v>
      </c>
      <c r="F67" s="57">
        <v>2422.3037963236166</v>
      </c>
      <c r="G67" s="32" t="s">
        <v>17</v>
      </c>
      <c r="H67" s="44"/>
      <c r="I67" s="45"/>
    </row>
    <row r="68" spans="1:9" ht="31.5" customHeight="1" x14ac:dyDescent="0.5">
      <c r="A68" s="58" t="s">
        <v>31</v>
      </c>
      <c r="B68" s="59"/>
      <c r="C68" s="59"/>
      <c r="D68" s="60"/>
      <c r="E68" s="60"/>
      <c r="F68" s="60"/>
      <c r="G68" s="32"/>
    </row>
    <row r="69" spans="1:9" ht="39.950000000000003" customHeight="1" x14ac:dyDescent="0.5">
      <c r="A69" s="38" t="s">
        <v>32</v>
      </c>
      <c r="B69" s="61">
        <v>5</v>
      </c>
      <c r="C69" s="62">
        <v>2389901338</v>
      </c>
      <c r="D69" s="63">
        <v>4.3090000000000002</v>
      </c>
      <c r="E69" s="48">
        <v>792.55517204332239</v>
      </c>
      <c r="F69" s="48">
        <v>1056.7402293910966</v>
      </c>
      <c r="G69" s="32" t="s">
        <v>16</v>
      </c>
    </row>
    <row r="70" spans="1:9" ht="39.950000000000003" customHeight="1" x14ac:dyDescent="0.5">
      <c r="A70" s="46"/>
      <c r="B70" s="61">
        <v>20</v>
      </c>
      <c r="C70" s="62">
        <v>2389901209</v>
      </c>
      <c r="D70" s="63">
        <v>17.600000000000001</v>
      </c>
      <c r="E70" s="48">
        <v>2990.332128286238</v>
      </c>
      <c r="F70" s="48">
        <v>4030.4476511684084</v>
      </c>
      <c r="G70" s="32" t="s">
        <v>17</v>
      </c>
    </row>
    <row r="71" spans="1:9" ht="39.950000000000003" customHeight="1" x14ac:dyDescent="0.5">
      <c r="A71" s="46"/>
      <c r="B71" s="64">
        <v>30</v>
      </c>
      <c r="C71" s="65">
        <v>2389901210</v>
      </c>
      <c r="D71" s="63">
        <v>25.79</v>
      </c>
      <c r="E71" s="48">
        <v>4263.4119674103094</v>
      </c>
      <c r="F71" s="48">
        <v>5746.3378691182443</v>
      </c>
      <c r="G71" s="32" t="s">
        <v>17</v>
      </c>
    </row>
    <row r="72" spans="1:9" ht="39.950000000000003" customHeight="1" x14ac:dyDescent="0.5">
      <c r="A72" s="46"/>
      <c r="B72" s="64">
        <v>50</v>
      </c>
      <c r="C72" s="65">
        <v>2389901211</v>
      </c>
      <c r="D72" s="63">
        <v>40.93</v>
      </c>
      <c r="E72" s="48">
        <v>6816.2037626907941</v>
      </c>
      <c r="F72" s="48">
        <v>9187.0572453658533</v>
      </c>
      <c r="G72" s="32" t="s">
        <v>17</v>
      </c>
    </row>
    <row r="73" spans="1:9" ht="39.950000000000003" customHeight="1" x14ac:dyDescent="0.5">
      <c r="A73" s="47"/>
      <c r="B73" s="64">
        <v>205</v>
      </c>
      <c r="C73" s="65">
        <v>2389901212</v>
      </c>
      <c r="D73" s="63">
        <v>176</v>
      </c>
      <c r="E73" s="48">
        <v>27866.254405146323</v>
      </c>
      <c r="F73" s="48">
        <v>37558.86463302331</v>
      </c>
      <c r="G73" s="32" t="s">
        <v>17</v>
      </c>
    </row>
    <row r="74" spans="1:9" ht="39.950000000000003" customHeight="1" x14ac:dyDescent="0.5">
      <c r="A74" s="66" t="s">
        <v>33</v>
      </c>
      <c r="B74" s="64">
        <v>4</v>
      </c>
      <c r="C74" s="65">
        <v>2389901339</v>
      </c>
      <c r="D74" s="63">
        <v>3.4940000000000002</v>
      </c>
      <c r="E74" s="48">
        <v>512.89853827908553</v>
      </c>
      <c r="F74" s="48">
        <v>683.86471770544745</v>
      </c>
      <c r="G74" s="32" t="s">
        <v>16</v>
      </c>
    </row>
    <row r="75" spans="1:9" ht="39.950000000000003" customHeight="1" x14ac:dyDescent="0.5">
      <c r="A75" s="67"/>
      <c r="B75" s="64">
        <v>5</v>
      </c>
      <c r="C75" s="65">
        <v>2389901340</v>
      </c>
      <c r="D75" s="63">
        <v>4.367</v>
      </c>
      <c r="E75" s="48">
        <v>602.66148715617226</v>
      </c>
      <c r="F75" s="48">
        <v>803.54864954156301</v>
      </c>
      <c r="G75" s="32" t="s">
        <v>16</v>
      </c>
    </row>
    <row r="76" spans="1:9" ht="39.950000000000003" customHeight="1" x14ac:dyDescent="0.5">
      <c r="A76" s="67"/>
      <c r="B76" s="64">
        <v>20</v>
      </c>
      <c r="C76" s="65">
        <v>2389901213</v>
      </c>
      <c r="D76" s="63">
        <v>17.84</v>
      </c>
      <c r="E76" s="48">
        <v>2303.4501156011393</v>
      </c>
      <c r="F76" s="48">
        <v>3104.6501558102318</v>
      </c>
      <c r="G76" s="32" t="s">
        <v>17</v>
      </c>
    </row>
    <row r="77" spans="1:9" ht="39.950000000000003" customHeight="1" x14ac:dyDescent="0.5">
      <c r="A77" s="67"/>
      <c r="B77" s="64">
        <v>30</v>
      </c>
      <c r="C77" s="65">
        <v>2389901214</v>
      </c>
      <c r="D77" s="63">
        <v>26.14</v>
      </c>
      <c r="E77" s="48">
        <v>3421.6142582166949</v>
      </c>
      <c r="F77" s="48">
        <v>4611.7409567268505</v>
      </c>
      <c r="G77" s="32" t="s">
        <v>17</v>
      </c>
    </row>
    <row r="78" spans="1:9" ht="39.950000000000003" customHeight="1" x14ac:dyDescent="0.5">
      <c r="A78" s="67"/>
      <c r="B78" s="64">
        <v>50</v>
      </c>
      <c r="C78" s="65">
        <v>2389901215</v>
      </c>
      <c r="D78" s="63">
        <v>41.49</v>
      </c>
      <c r="E78" s="48">
        <v>5454.577135554754</v>
      </c>
      <c r="F78" s="48">
        <v>7351.8213566172772</v>
      </c>
      <c r="G78" s="32" t="s">
        <v>17</v>
      </c>
    </row>
    <row r="79" spans="1:9" ht="39.950000000000003" customHeight="1" x14ac:dyDescent="0.5">
      <c r="A79" s="68"/>
      <c r="B79" s="64">
        <v>205</v>
      </c>
      <c r="C79" s="65">
        <v>2389901216</v>
      </c>
      <c r="D79" s="63">
        <v>179</v>
      </c>
      <c r="E79" s="48">
        <v>22122.932276772372</v>
      </c>
      <c r="F79" s="48">
        <v>29817.86524260624</v>
      </c>
      <c r="G79" s="32" t="s">
        <v>17</v>
      </c>
    </row>
    <row r="80" spans="1:9" ht="39.950000000000003" customHeight="1" x14ac:dyDescent="0.5">
      <c r="A80" s="66" t="s">
        <v>34</v>
      </c>
      <c r="B80" s="64">
        <v>4</v>
      </c>
      <c r="C80" s="65">
        <v>2389901341</v>
      </c>
      <c r="D80" s="63">
        <v>3.5339999999999998</v>
      </c>
      <c r="E80" s="48">
        <v>463.06594414330391</v>
      </c>
      <c r="F80" s="48">
        <v>617.42125885773862</v>
      </c>
      <c r="G80" s="32" t="s">
        <v>16</v>
      </c>
    </row>
    <row r="81" spans="1:7" ht="39.950000000000003" customHeight="1" x14ac:dyDescent="0.5">
      <c r="A81" s="67"/>
      <c r="B81" s="64">
        <v>5</v>
      </c>
      <c r="C81" s="65">
        <v>2389901342</v>
      </c>
      <c r="D81" s="63">
        <v>4.4180000000000001</v>
      </c>
      <c r="E81" s="48">
        <v>561.02481437997562</v>
      </c>
      <c r="F81" s="48">
        <v>748.03308583996761</v>
      </c>
      <c r="G81" s="32" t="s">
        <v>16</v>
      </c>
    </row>
    <row r="82" spans="1:7" ht="39.950000000000003" customHeight="1" x14ac:dyDescent="0.5">
      <c r="A82" s="67"/>
      <c r="B82" s="64">
        <v>20</v>
      </c>
      <c r="C82" s="65">
        <v>2389901217</v>
      </c>
      <c r="D82" s="63">
        <v>18.05</v>
      </c>
      <c r="E82" s="48">
        <v>2115.0701659954116</v>
      </c>
      <c r="F82" s="48">
        <v>2850.7467454720772</v>
      </c>
      <c r="G82" s="32" t="s">
        <v>17</v>
      </c>
    </row>
    <row r="83" spans="1:7" ht="39.950000000000003" customHeight="1" x14ac:dyDescent="0.5">
      <c r="A83" s="67"/>
      <c r="B83" s="64">
        <v>50</v>
      </c>
      <c r="C83" s="65">
        <v>2389901218</v>
      </c>
      <c r="D83" s="63">
        <v>41.97</v>
      </c>
      <c r="E83" s="48">
        <v>4809.687111712843</v>
      </c>
      <c r="F83" s="48">
        <v>6482.6217592651365</v>
      </c>
      <c r="G83" s="32" t="s">
        <v>17</v>
      </c>
    </row>
    <row r="84" spans="1:7" ht="39.950000000000003" customHeight="1" x14ac:dyDescent="0.5">
      <c r="A84" s="68"/>
      <c r="B84" s="64">
        <v>205</v>
      </c>
      <c r="C84" s="65">
        <v>2389901219</v>
      </c>
      <c r="D84" s="63">
        <v>181</v>
      </c>
      <c r="E84" s="48">
        <v>17981.678125018487</v>
      </c>
      <c r="F84" s="48">
        <v>24236.174864155357</v>
      </c>
      <c r="G84" s="32" t="s">
        <v>17</v>
      </c>
    </row>
    <row r="85" spans="1:7" ht="39.950000000000003" customHeight="1" x14ac:dyDescent="0.5">
      <c r="A85" s="66" t="s">
        <v>35</v>
      </c>
      <c r="B85" s="64">
        <v>4</v>
      </c>
      <c r="C85" s="65">
        <v>2389901343</v>
      </c>
      <c r="D85" s="63">
        <v>3.5</v>
      </c>
      <c r="E85" s="48">
        <v>466.30653684112588</v>
      </c>
      <c r="F85" s="48">
        <v>621.74204912150117</v>
      </c>
      <c r="G85" s="32" t="s">
        <v>16</v>
      </c>
    </row>
    <row r="86" spans="1:7" ht="39.950000000000003" customHeight="1" x14ac:dyDescent="0.5">
      <c r="A86" s="67"/>
      <c r="B86" s="64">
        <v>5</v>
      </c>
      <c r="C86" s="65">
        <v>2389901344</v>
      </c>
      <c r="D86" s="63">
        <v>4.375</v>
      </c>
      <c r="E86" s="48">
        <v>564</v>
      </c>
      <c r="F86" s="48">
        <v>752</v>
      </c>
      <c r="G86" s="32" t="s">
        <v>16</v>
      </c>
    </row>
    <row r="87" spans="1:7" ht="39.950000000000003" customHeight="1" x14ac:dyDescent="0.5">
      <c r="A87" s="67"/>
      <c r="B87" s="64">
        <v>20</v>
      </c>
      <c r="C87" s="65">
        <v>2389901220</v>
      </c>
      <c r="D87" s="63">
        <v>17.87</v>
      </c>
      <c r="E87" s="48">
        <v>2164.4163367713263</v>
      </c>
      <c r="F87" s="48">
        <v>2917.256801735266</v>
      </c>
      <c r="G87" s="32" t="s">
        <v>17</v>
      </c>
    </row>
    <row r="88" spans="1:7" ht="39.950000000000003" customHeight="1" x14ac:dyDescent="0.5">
      <c r="A88" s="67"/>
      <c r="B88" s="64">
        <v>50</v>
      </c>
      <c r="C88" s="65">
        <v>2389901221</v>
      </c>
      <c r="D88" s="63">
        <v>41.56</v>
      </c>
      <c r="E88" s="48">
        <v>5011.4313600000005</v>
      </c>
      <c r="F88" s="48">
        <v>6754.5379200000007</v>
      </c>
      <c r="G88" s="32" t="s">
        <v>17</v>
      </c>
    </row>
    <row r="89" spans="1:7" ht="39.950000000000003" customHeight="1" x14ac:dyDescent="0.5">
      <c r="A89" s="68"/>
      <c r="B89" s="64">
        <v>205</v>
      </c>
      <c r="C89" s="65">
        <v>2389901222</v>
      </c>
      <c r="D89" s="63">
        <v>179</v>
      </c>
      <c r="E89" s="48">
        <v>20132.265061585487</v>
      </c>
      <c r="F89" s="48">
        <v>27134.792039528271</v>
      </c>
      <c r="G89" s="32" t="s">
        <v>17</v>
      </c>
    </row>
    <row r="90" spans="1:7" ht="39.950000000000003" customHeight="1" x14ac:dyDescent="0.5">
      <c r="A90" s="66" t="s">
        <v>36</v>
      </c>
      <c r="B90" s="64">
        <v>4</v>
      </c>
      <c r="C90" s="65">
        <v>2389901345</v>
      </c>
      <c r="D90" s="63">
        <v>3.5339999999999998</v>
      </c>
      <c r="E90" s="48">
        <v>435.30624161607096</v>
      </c>
      <c r="F90" s="48">
        <v>580.40832215476132</v>
      </c>
      <c r="G90" s="32" t="s">
        <v>16</v>
      </c>
    </row>
    <row r="91" spans="1:7" ht="39.950000000000003" customHeight="1" x14ac:dyDescent="0.5">
      <c r="A91" s="67"/>
      <c r="B91" s="64">
        <v>5</v>
      </c>
      <c r="C91" s="65">
        <v>2389901346</v>
      </c>
      <c r="D91" s="63">
        <v>4.4180000000000001</v>
      </c>
      <c r="E91" s="48">
        <v>540</v>
      </c>
      <c r="F91" s="48">
        <v>720</v>
      </c>
      <c r="G91" s="32" t="s">
        <v>16</v>
      </c>
    </row>
    <row r="92" spans="1:7" ht="39.950000000000003" customHeight="1" x14ac:dyDescent="0.5">
      <c r="A92" s="67"/>
      <c r="B92" s="64">
        <v>10</v>
      </c>
      <c r="C92" s="65">
        <v>2389901347</v>
      </c>
      <c r="D92" s="63">
        <v>9.23</v>
      </c>
      <c r="E92" s="48">
        <v>1020</v>
      </c>
      <c r="F92" s="48">
        <v>1360</v>
      </c>
      <c r="G92" s="32" t="s">
        <v>16</v>
      </c>
    </row>
    <row r="93" spans="1:7" ht="39.950000000000003" customHeight="1" x14ac:dyDescent="0.5">
      <c r="A93" s="67"/>
      <c r="B93" s="64">
        <v>20</v>
      </c>
      <c r="C93" s="65">
        <v>2389901223</v>
      </c>
      <c r="D93" s="63">
        <v>18.05</v>
      </c>
      <c r="E93" s="48">
        <v>2012.8679999999999</v>
      </c>
      <c r="F93" s="48">
        <v>2712.9960000000005</v>
      </c>
      <c r="G93" s="32" t="s">
        <v>17</v>
      </c>
    </row>
    <row r="94" spans="1:7" ht="39.950000000000003" customHeight="1" x14ac:dyDescent="0.5">
      <c r="A94" s="67"/>
      <c r="B94" s="64">
        <v>30</v>
      </c>
      <c r="C94" s="65">
        <v>2389901348</v>
      </c>
      <c r="D94" s="63">
        <v>26.44</v>
      </c>
      <c r="E94" s="48">
        <v>2866.8119999999999</v>
      </c>
      <c r="F94" s="48">
        <v>3863.9640000000004</v>
      </c>
      <c r="G94" s="32" t="s">
        <v>17</v>
      </c>
    </row>
    <row r="95" spans="1:7" ht="39.950000000000003" customHeight="1" x14ac:dyDescent="0.5">
      <c r="A95" s="67"/>
      <c r="B95" s="64">
        <v>50</v>
      </c>
      <c r="C95" s="65">
        <v>2389901224</v>
      </c>
      <c r="D95" s="63">
        <v>41.97</v>
      </c>
      <c r="E95" s="48">
        <v>4452.7079999999996</v>
      </c>
      <c r="F95" s="48">
        <v>6001.4760000000006</v>
      </c>
      <c r="G95" s="32" t="s">
        <v>17</v>
      </c>
    </row>
    <row r="96" spans="1:7" ht="39.950000000000003" customHeight="1" x14ac:dyDescent="0.5">
      <c r="A96" s="68"/>
      <c r="B96" s="64">
        <v>205</v>
      </c>
      <c r="C96" s="65">
        <v>2389901225</v>
      </c>
      <c r="D96" s="63">
        <v>181</v>
      </c>
      <c r="E96" s="48">
        <v>16712.903999999999</v>
      </c>
      <c r="F96" s="48">
        <v>22526.088000000003</v>
      </c>
      <c r="G96" s="32" t="s">
        <v>17</v>
      </c>
    </row>
    <row r="97" spans="1:7" ht="39.950000000000003" customHeight="1" x14ac:dyDescent="0.5">
      <c r="A97" s="66" t="s">
        <v>37</v>
      </c>
      <c r="B97" s="64">
        <v>4</v>
      </c>
      <c r="C97" s="65">
        <v>2389901349</v>
      </c>
      <c r="D97" s="63">
        <v>3.5059999999999998</v>
      </c>
      <c r="E97" s="48">
        <v>410.90819086400336</v>
      </c>
      <c r="F97" s="48">
        <v>547.87758781867115</v>
      </c>
      <c r="G97" s="32" t="s">
        <v>16</v>
      </c>
    </row>
    <row r="98" spans="1:7" ht="39.950000000000003" customHeight="1" x14ac:dyDescent="0.5">
      <c r="A98" s="67"/>
      <c r="B98" s="64">
        <v>5</v>
      </c>
      <c r="C98" s="65">
        <v>2389901350</v>
      </c>
      <c r="D98" s="63">
        <v>4.383</v>
      </c>
      <c r="E98" s="48">
        <v>507.69953547545379</v>
      </c>
      <c r="F98" s="48">
        <v>676.93271396727187</v>
      </c>
      <c r="G98" s="32" t="s">
        <v>16</v>
      </c>
    </row>
    <row r="99" spans="1:7" ht="39.950000000000003" customHeight="1" x14ac:dyDescent="0.5">
      <c r="A99" s="67"/>
      <c r="B99" s="64">
        <v>20</v>
      </c>
      <c r="C99" s="65">
        <v>2389901226</v>
      </c>
      <c r="D99" s="63">
        <v>17.899999999999999</v>
      </c>
      <c r="E99" s="48">
        <v>1957.4162135222243</v>
      </c>
      <c r="F99" s="48">
        <v>2638.2566356169114</v>
      </c>
      <c r="G99" s="32" t="s">
        <v>17</v>
      </c>
    </row>
    <row r="100" spans="1:7" ht="39.950000000000003" customHeight="1" x14ac:dyDescent="0.5">
      <c r="A100" s="67"/>
      <c r="B100" s="64">
        <v>50</v>
      </c>
      <c r="C100" s="65">
        <v>2389901227</v>
      </c>
      <c r="D100" s="63">
        <v>41.63</v>
      </c>
      <c r="E100" s="48">
        <v>4545.7099000216231</v>
      </c>
      <c r="F100" s="48">
        <v>6126.8263869856664</v>
      </c>
      <c r="G100" s="32" t="s">
        <v>17</v>
      </c>
    </row>
    <row r="101" spans="1:7" ht="39.950000000000003" customHeight="1" x14ac:dyDescent="0.5">
      <c r="A101" s="68"/>
      <c r="B101" s="64">
        <v>205</v>
      </c>
      <c r="C101" s="65">
        <v>2389901228</v>
      </c>
      <c r="D101" s="63">
        <v>179</v>
      </c>
      <c r="E101" s="48">
        <v>18202.234349576411</v>
      </c>
      <c r="F101" s="48">
        <v>24533.446297255166</v>
      </c>
      <c r="G101" s="32" t="s">
        <v>17</v>
      </c>
    </row>
    <row r="102" spans="1:7" ht="39.950000000000003" customHeight="1" x14ac:dyDescent="0.5">
      <c r="A102" s="66" t="s">
        <v>38</v>
      </c>
      <c r="B102" s="64">
        <v>4</v>
      </c>
      <c r="C102" s="65">
        <v>2389901351</v>
      </c>
      <c r="D102" s="63">
        <v>3.5019999999999998</v>
      </c>
      <c r="E102" s="48">
        <v>450.4787700616655</v>
      </c>
      <c r="F102" s="48">
        <v>600.63836008222074</v>
      </c>
      <c r="G102" s="32" t="s">
        <v>16</v>
      </c>
    </row>
    <row r="103" spans="1:7" ht="39.950000000000003" customHeight="1" x14ac:dyDescent="0.5">
      <c r="A103" s="67"/>
      <c r="B103" s="64">
        <v>5</v>
      </c>
      <c r="C103" s="65">
        <v>2389901352</v>
      </c>
      <c r="D103" s="63">
        <v>4.3769999999999998</v>
      </c>
      <c r="E103" s="48">
        <v>535.39522171698195</v>
      </c>
      <c r="F103" s="48">
        <v>713.86029562264264</v>
      </c>
      <c r="G103" s="32" t="s">
        <v>16</v>
      </c>
    </row>
    <row r="104" spans="1:7" ht="39.950000000000003" customHeight="1" x14ac:dyDescent="0.5">
      <c r="A104" s="67"/>
      <c r="B104" s="64">
        <v>20</v>
      </c>
      <c r="C104" s="65">
        <v>2389901229</v>
      </c>
      <c r="D104" s="63">
        <v>17.88</v>
      </c>
      <c r="E104" s="48">
        <v>1951.8719999999998</v>
      </c>
      <c r="F104" s="48">
        <v>2630.7840000000001</v>
      </c>
      <c r="G104" s="32" t="s">
        <v>17</v>
      </c>
    </row>
    <row r="105" spans="1:7" ht="39.950000000000003" customHeight="1" x14ac:dyDescent="0.5">
      <c r="A105" s="67"/>
      <c r="B105" s="64">
        <v>50</v>
      </c>
      <c r="C105" s="65">
        <v>2389901230</v>
      </c>
      <c r="D105" s="63">
        <v>41.581000000000003</v>
      </c>
      <c r="E105" s="48">
        <v>4486.2560471918723</v>
      </c>
      <c r="F105" s="48">
        <v>6046.6929331716547</v>
      </c>
      <c r="G105" s="32" t="s">
        <v>17</v>
      </c>
    </row>
    <row r="106" spans="1:7" ht="39.950000000000003" customHeight="1" x14ac:dyDescent="0.5">
      <c r="A106" s="68"/>
      <c r="B106" s="64">
        <v>205</v>
      </c>
      <c r="C106" s="65">
        <v>2389901231</v>
      </c>
      <c r="D106" s="63">
        <v>179</v>
      </c>
      <c r="E106" s="48">
        <v>16838.555759999999</v>
      </c>
      <c r="F106" s="48">
        <v>22695.444720000003</v>
      </c>
      <c r="G106" s="32" t="s">
        <v>17</v>
      </c>
    </row>
    <row r="107" spans="1:7" ht="39.950000000000003" customHeight="1" x14ac:dyDescent="0.5">
      <c r="A107" s="38" t="s">
        <v>39</v>
      </c>
      <c r="B107" s="64">
        <v>4</v>
      </c>
      <c r="C107" s="65">
        <v>2389901353</v>
      </c>
      <c r="D107" s="63">
        <v>3.5339999999999998</v>
      </c>
      <c r="E107" s="48">
        <v>395.11064255882991</v>
      </c>
      <c r="F107" s="48">
        <v>526.81419007843988</v>
      </c>
      <c r="G107" s="32" t="s">
        <v>16</v>
      </c>
    </row>
    <row r="108" spans="1:7" ht="39.950000000000003" customHeight="1" x14ac:dyDescent="0.5">
      <c r="A108" s="46"/>
      <c r="B108" s="64">
        <v>5</v>
      </c>
      <c r="C108" s="65">
        <v>2389901354</v>
      </c>
      <c r="D108" s="63">
        <v>4.4180000000000001</v>
      </c>
      <c r="E108" s="48">
        <v>468.16498599713378</v>
      </c>
      <c r="F108" s="48">
        <v>624.21998132951182</v>
      </c>
      <c r="G108" s="32" t="s">
        <v>16</v>
      </c>
    </row>
    <row r="109" spans="1:7" ht="39.950000000000003" customHeight="1" x14ac:dyDescent="0.5">
      <c r="A109" s="46"/>
      <c r="B109" s="64">
        <v>10</v>
      </c>
      <c r="C109" s="65">
        <v>2389901232</v>
      </c>
      <c r="D109" s="63">
        <v>9.23</v>
      </c>
      <c r="E109" s="48">
        <v>889.29762427216929</v>
      </c>
      <c r="F109" s="48">
        <v>1185.7301656962259</v>
      </c>
      <c r="G109" s="32" t="s">
        <v>16</v>
      </c>
    </row>
    <row r="110" spans="1:7" ht="39.950000000000003" customHeight="1" x14ac:dyDescent="0.5">
      <c r="A110" s="46"/>
      <c r="B110" s="64">
        <v>20</v>
      </c>
      <c r="C110" s="65">
        <v>2389901233</v>
      </c>
      <c r="D110" s="63">
        <v>18.05</v>
      </c>
      <c r="E110" s="48">
        <v>1805.4816000000001</v>
      </c>
      <c r="F110" s="48">
        <v>2433.4752000000003</v>
      </c>
      <c r="G110" s="32" t="s">
        <v>17</v>
      </c>
    </row>
    <row r="111" spans="1:7" ht="39.950000000000003" customHeight="1" x14ac:dyDescent="0.5">
      <c r="A111" s="46"/>
      <c r="B111" s="64">
        <v>30</v>
      </c>
      <c r="C111" s="65">
        <v>2389901234</v>
      </c>
      <c r="D111" s="63">
        <v>26.44</v>
      </c>
      <c r="E111" s="48">
        <v>2591.4226082590758</v>
      </c>
      <c r="F111" s="48">
        <v>3492.7869937404939</v>
      </c>
      <c r="G111" s="32" t="s">
        <v>17</v>
      </c>
    </row>
    <row r="112" spans="1:7" ht="39.950000000000003" customHeight="1" x14ac:dyDescent="0.5">
      <c r="A112" s="46"/>
      <c r="B112" s="64">
        <v>50</v>
      </c>
      <c r="C112" s="65">
        <v>2389901235</v>
      </c>
      <c r="D112" s="63">
        <v>41.97</v>
      </c>
      <c r="E112" s="48">
        <v>4203.9961130779748</v>
      </c>
      <c r="F112" s="48">
        <v>5666.2556306703136</v>
      </c>
      <c r="G112" s="32" t="s">
        <v>17</v>
      </c>
    </row>
    <row r="113" spans="1:7" ht="39.950000000000003" customHeight="1" x14ac:dyDescent="0.5">
      <c r="A113" s="47"/>
      <c r="B113" s="64">
        <v>205</v>
      </c>
      <c r="C113" s="65">
        <v>2389901236</v>
      </c>
      <c r="D113" s="63">
        <v>181</v>
      </c>
      <c r="E113" s="48">
        <v>15115.142994943184</v>
      </c>
      <c r="F113" s="48">
        <v>20372.584036662553</v>
      </c>
      <c r="G113" s="32" t="s">
        <v>17</v>
      </c>
    </row>
    <row r="114" spans="1:7" ht="39.950000000000003" customHeight="1" x14ac:dyDescent="0.5">
      <c r="A114" s="69" t="s">
        <v>40</v>
      </c>
      <c r="B114" s="64">
        <v>1</v>
      </c>
      <c r="C114" s="65">
        <v>2389906673</v>
      </c>
      <c r="D114" s="63">
        <v>0.88400000000000001</v>
      </c>
      <c r="E114" s="48">
        <v>104.9209337397504</v>
      </c>
      <c r="F114" s="48">
        <v>139.8945783196672</v>
      </c>
      <c r="G114" s="32" t="s">
        <v>16</v>
      </c>
    </row>
    <row r="115" spans="1:7" ht="39.950000000000003" customHeight="1" x14ac:dyDescent="0.5">
      <c r="A115" s="70"/>
      <c r="B115" s="64">
        <v>4</v>
      </c>
      <c r="C115" s="65">
        <v>2389901355</v>
      </c>
      <c r="D115" s="63">
        <v>3.5649999999999999</v>
      </c>
      <c r="E115" s="48">
        <v>371.40153536194833</v>
      </c>
      <c r="F115" s="48">
        <v>495.2020471492645</v>
      </c>
      <c r="G115" s="32" t="s">
        <v>16</v>
      </c>
    </row>
    <row r="116" spans="1:7" ht="39.950000000000003" customHeight="1" x14ac:dyDescent="0.5">
      <c r="A116" s="70"/>
      <c r="B116" s="64">
        <v>5</v>
      </c>
      <c r="C116" s="65">
        <v>2389901356</v>
      </c>
      <c r="D116" s="63">
        <v>4.4560000000000004</v>
      </c>
      <c r="E116" s="48">
        <v>448.35742549302637</v>
      </c>
      <c r="F116" s="48">
        <v>597.80990065736853</v>
      </c>
      <c r="G116" s="32" t="s">
        <v>16</v>
      </c>
    </row>
    <row r="117" spans="1:7" ht="39.950000000000003" customHeight="1" x14ac:dyDescent="0.5">
      <c r="A117" s="70"/>
      <c r="B117" s="64">
        <v>20</v>
      </c>
      <c r="C117" s="65">
        <v>2389901237</v>
      </c>
      <c r="D117" s="63">
        <v>18.2</v>
      </c>
      <c r="E117" s="48">
        <v>1731.2374851386958</v>
      </c>
      <c r="F117" s="48">
        <v>2333.4070451869379</v>
      </c>
      <c r="G117" s="32" t="s">
        <v>17</v>
      </c>
    </row>
    <row r="118" spans="1:7" ht="39.950000000000003" customHeight="1" x14ac:dyDescent="0.5">
      <c r="A118" s="70"/>
      <c r="B118" s="64">
        <v>50</v>
      </c>
      <c r="C118" s="65">
        <v>2389901238</v>
      </c>
      <c r="D118" s="63">
        <v>42.33</v>
      </c>
      <c r="E118" s="48">
        <v>4052.3811747913701</v>
      </c>
      <c r="F118" s="48">
        <v>5461.9050616753257</v>
      </c>
      <c r="G118" s="32" t="s">
        <v>17</v>
      </c>
    </row>
    <row r="119" spans="1:7" ht="39.950000000000003" customHeight="1" x14ac:dyDescent="0.5">
      <c r="A119" s="71"/>
      <c r="B119" s="64">
        <v>205</v>
      </c>
      <c r="C119" s="65">
        <v>2389901239</v>
      </c>
      <c r="D119" s="63">
        <v>183</v>
      </c>
      <c r="E119" s="48">
        <v>15547.868067518826</v>
      </c>
      <c r="F119" s="48">
        <v>20955.822177960159</v>
      </c>
      <c r="G119" s="32" t="s">
        <v>17</v>
      </c>
    </row>
    <row r="120" spans="1:7" ht="39.950000000000003" customHeight="1" x14ac:dyDescent="0.5">
      <c r="A120" s="38" t="s">
        <v>41</v>
      </c>
      <c r="B120" s="64">
        <v>4</v>
      </c>
      <c r="C120" s="65">
        <v>2389901357</v>
      </c>
      <c r="D120" s="63">
        <v>3.5329999999999999</v>
      </c>
      <c r="E120" s="48">
        <v>306</v>
      </c>
      <c r="F120" s="48">
        <v>408</v>
      </c>
      <c r="G120" s="32" t="s">
        <v>16</v>
      </c>
    </row>
    <row r="121" spans="1:7" ht="39.950000000000003" customHeight="1" x14ac:dyDescent="0.5">
      <c r="A121" s="46"/>
      <c r="B121" s="64">
        <v>5</v>
      </c>
      <c r="C121" s="65">
        <v>2389901358</v>
      </c>
      <c r="D121" s="63">
        <v>4.4160000000000004</v>
      </c>
      <c r="E121" s="48">
        <v>373.32</v>
      </c>
      <c r="F121" s="48">
        <v>497.76000000000005</v>
      </c>
      <c r="G121" s="32" t="s">
        <v>16</v>
      </c>
    </row>
    <row r="122" spans="1:7" ht="39.950000000000003" customHeight="1" x14ac:dyDescent="0.5">
      <c r="A122" s="46"/>
      <c r="B122" s="64">
        <v>10</v>
      </c>
      <c r="C122" s="65">
        <v>2389901296</v>
      </c>
      <c r="D122" s="63">
        <v>9.23</v>
      </c>
      <c r="E122" s="48">
        <v>744.95999999999992</v>
      </c>
      <c r="F122" s="48">
        <v>993.28</v>
      </c>
      <c r="G122" s="32" t="s">
        <v>16</v>
      </c>
    </row>
    <row r="123" spans="1:7" ht="39.950000000000003" customHeight="1" x14ac:dyDescent="0.5">
      <c r="A123" s="46"/>
      <c r="B123" s="64">
        <v>20</v>
      </c>
      <c r="C123" s="65">
        <v>2389901240</v>
      </c>
      <c r="D123" s="63">
        <v>18.04</v>
      </c>
      <c r="E123" s="48">
        <v>1428.0916988997178</v>
      </c>
      <c r="F123" s="48">
        <v>1924.8192463430983</v>
      </c>
      <c r="G123" s="32" t="s">
        <v>17</v>
      </c>
    </row>
    <row r="124" spans="1:7" ht="39.950000000000003" customHeight="1" x14ac:dyDescent="0.5">
      <c r="A124" s="46"/>
      <c r="B124" s="64">
        <v>30</v>
      </c>
      <c r="C124" s="65">
        <v>2389901297</v>
      </c>
      <c r="D124" s="63">
        <v>26.43</v>
      </c>
      <c r="E124" s="48">
        <v>2068.6895905898355</v>
      </c>
      <c r="F124" s="48">
        <v>2788.2337960123873</v>
      </c>
      <c r="G124" s="32" t="s">
        <v>17</v>
      </c>
    </row>
    <row r="125" spans="1:7" ht="39.950000000000003" customHeight="1" x14ac:dyDescent="0.5">
      <c r="A125" s="46"/>
      <c r="B125" s="64">
        <v>50</v>
      </c>
      <c r="C125" s="65">
        <v>2389901241</v>
      </c>
      <c r="D125" s="63">
        <v>41.95</v>
      </c>
      <c r="E125" s="48">
        <v>3354.9972756749435</v>
      </c>
      <c r="F125" s="48">
        <v>4521.9528498227501</v>
      </c>
      <c r="G125" s="32" t="s">
        <v>17</v>
      </c>
    </row>
    <row r="126" spans="1:7" ht="39.950000000000003" customHeight="1" x14ac:dyDescent="0.5">
      <c r="A126" s="46"/>
      <c r="B126" s="72">
        <v>205</v>
      </c>
      <c r="C126" s="73">
        <v>2389901242</v>
      </c>
      <c r="D126" s="63">
        <v>181</v>
      </c>
      <c r="E126" s="48">
        <v>13053.143999999998</v>
      </c>
      <c r="F126" s="48">
        <v>17593.367999999999</v>
      </c>
      <c r="G126" s="32" t="s">
        <v>17</v>
      </c>
    </row>
    <row r="127" spans="1:7" ht="39.950000000000003" customHeight="1" x14ac:dyDescent="0.5">
      <c r="A127" s="74"/>
      <c r="B127" s="72">
        <v>1000</v>
      </c>
      <c r="C127" s="73">
        <v>2389906455</v>
      </c>
      <c r="D127" s="63">
        <v>883</v>
      </c>
      <c r="E127" s="48">
        <v>63435.839999999997</v>
      </c>
      <c r="F127" s="48">
        <v>85500.479999999996</v>
      </c>
      <c r="G127" s="32" t="s">
        <v>17</v>
      </c>
    </row>
    <row r="128" spans="1:7" ht="39.950000000000003" customHeight="1" x14ac:dyDescent="0.5">
      <c r="A128" s="70" t="s">
        <v>42</v>
      </c>
      <c r="B128" s="64">
        <v>5</v>
      </c>
      <c r="C128" s="65">
        <v>2389906622</v>
      </c>
      <c r="D128" s="63">
        <v>4.4870000000000001</v>
      </c>
      <c r="E128" s="42">
        <v>343.38923999999997</v>
      </c>
      <c r="F128" s="48">
        <v>457.85231999999996</v>
      </c>
      <c r="G128" s="75" t="s">
        <v>16</v>
      </c>
    </row>
    <row r="129" spans="1:7" ht="39.950000000000003" customHeight="1" x14ac:dyDescent="0.5">
      <c r="A129" s="70"/>
      <c r="B129" s="64">
        <v>20</v>
      </c>
      <c r="C129" s="65">
        <v>2389906623</v>
      </c>
      <c r="D129" s="63">
        <v>18.329999999999998</v>
      </c>
      <c r="E129" s="42">
        <v>1383.3892799999999</v>
      </c>
      <c r="F129" s="48">
        <v>1864.5681600000003</v>
      </c>
      <c r="G129" s="75" t="s">
        <v>17</v>
      </c>
    </row>
    <row r="130" spans="1:7" ht="39.950000000000003" customHeight="1" x14ac:dyDescent="0.5">
      <c r="A130" s="70"/>
      <c r="B130" s="64">
        <v>30</v>
      </c>
      <c r="C130" s="65">
        <v>2389903324</v>
      </c>
      <c r="D130" s="63">
        <v>26.85</v>
      </c>
      <c r="E130" s="42">
        <v>1892.5264541744386</v>
      </c>
      <c r="F130" s="48">
        <v>2550.7965251916348</v>
      </c>
      <c r="G130" s="75" t="s">
        <v>17</v>
      </c>
    </row>
    <row r="131" spans="1:7" ht="39.950000000000003" customHeight="1" x14ac:dyDescent="0.5">
      <c r="A131" s="70"/>
      <c r="B131" s="64">
        <v>50</v>
      </c>
      <c r="C131" s="65">
        <v>2389906625</v>
      </c>
      <c r="D131" s="63">
        <v>44.87</v>
      </c>
      <c r="E131" s="42">
        <v>3102.8671078220018</v>
      </c>
      <c r="F131" s="48">
        <v>4182.1252322818291</v>
      </c>
      <c r="G131" s="75" t="s">
        <v>17</v>
      </c>
    </row>
    <row r="132" spans="1:7" ht="39.950000000000003" customHeight="1" x14ac:dyDescent="0.5">
      <c r="A132" s="71"/>
      <c r="B132" s="64">
        <v>205</v>
      </c>
      <c r="C132" s="65">
        <v>2389906626</v>
      </c>
      <c r="D132" s="63">
        <v>184</v>
      </c>
      <c r="E132" s="42">
        <v>12655.450079999999</v>
      </c>
      <c r="F132" s="48">
        <v>17057.34576</v>
      </c>
      <c r="G132" s="75" t="s">
        <v>17</v>
      </c>
    </row>
    <row r="133" spans="1:7" ht="39.950000000000003" customHeight="1" x14ac:dyDescent="0.5">
      <c r="A133" s="69" t="s">
        <v>43</v>
      </c>
      <c r="B133" s="76">
        <v>1</v>
      </c>
      <c r="C133" s="73" t="s">
        <v>44</v>
      </c>
      <c r="D133" s="77">
        <v>0.89900000000000002</v>
      </c>
      <c r="E133" s="42">
        <v>71.38630784872899</v>
      </c>
      <c r="F133" s="48">
        <v>95.181743798305334</v>
      </c>
      <c r="G133" s="75" t="s">
        <v>16</v>
      </c>
    </row>
    <row r="134" spans="1:7" ht="39.950000000000003" customHeight="1" x14ac:dyDescent="0.5">
      <c r="A134" s="70"/>
      <c r="B134" s="64">
        <v>4</v>
      </c>
      <c r="C134" s="65">
        <v>2389900312</v>
      </c>
      <c r="D134" s="63">
        <v>3.5960000000000001</v>
      </c>
      <c r="E134" s="42">
        <v>252.69489503974862</v>
      </c>
      <c r="F134" s="48">
        <v>336.92652671966488</v>
      </c>
      <c r="G134" s="75" t="s">
        <v>16</v>
      </c>
    </row>
    <row r="135" spans="1:7" ht="39.950000000000003" customHeight="1" x14ac:dyDescent="0.5">
      <c r="A135" s="70"/>
      <c r="B135" s="64">
        <v>5</v>
      </c>
      <c r="C135" s="65">
        <v>2389900313</v>
      </c>
      <c r="D135" s="63">
        <v>4.4950000000000001</v>
      </c>
      <c r="E135" s="42">
        <v>343.38923999999997</v>
      </c>
      <c r="F135" s="48">
        <v>457.85231999999996</v>
      </c>
      <c r="G135" s="75" t="s">
        <v>16</v>
      </c>
    </row>
    <row r="136" spans="1:7" ht="39.950000000000003" customHeight="1" x14ac:dyDescent="0.5">
      <c r="A136" s="70"/>
      <c r="B136" s="64">
        <v>20</v>
      </c>
      <c r="C136" s="65">
        <v>2389900314</v>
      </c>
      <c r="D136" s="63">
        <v>18.36</v>
      </c>
      <c r="E136" s="42">
        <v>1383.3892799999999</v>
      </c>
      <c r="F136" s="48">
        <v>1864.5681600000003</v>
      </c>
      <c r="G136" s="75" t="s">
        <v>17</v>
      </c>
    </row>
    <row r="137" spans="1:7" ht="39.950000000000003" customHeight="1" x14ac:dyDescent="0.5">
      <c r="A137" s="70"/>
      <c r="B137" s="64">
        <v>30</v>
      </c>
      <c r="C137" s="65">
        <v>2389900854</v>
      </c>
      <c r="D137" s="63">
        <v>26.9</v>
      </c>
      <c r="E137" s="42">
        <v>1892.5264541744386</v>
      </c>
      <c r="F137" s="48">
        <v>2550.7965251916348</v>
      </c>
      <c r="G137" s="75" t="s">
        <v>17</v>
      </c>
    </row>
    <row r="138" spans="1:7" ht="39.950000000000003" customHeight="1" x14ac:dyDescent="0.5">
      <c r="A138" s="70"/>
      <c r="B138" s="64">
        <v>50</v>
      </c>
      <c r="C138" s="65">
        <v>2389900315</v>
      </c>
      <c r="D138" s="63">
        <v>42.7</v>
      </c>
      <c r="E138" s="42">
        <v>3102.8671078220018</v>
      </c>
      <c r="F138" s="48">
        <v>4182.1252322818291</v>
      </c>
      <c r="G138" s="75" t="s">
        <v>17</v>
      </c>
    </row>
    <row r="139" spans="1:7" ht="39.950000000000003" customHeight="1" x14ac:dyDescent="0.5">
      <c r="A139" s="70"/>
      <c r="B139" s="64">
        <v>205</v>
      </c>
      <c r="C139" s="65">
        <v>2389900316</v>
      </c>
      <c r="D139" s="63">
        <v>185</v>
      </c>
      <c r="E139" s="42">
        <v>12655.450079999999</v>
      </c>
      <c r="F139" s="48">
        <v>17057.34576</v>
      </c>
      <c r="G139" s="75" t="s">
        <v>17</v>
      </c>
    </row>
    <row r="140" spans="1:7" ht="39.950000000000003" customHeight="1" x14ac:dyDescent="0.5">
      <c r="A140" s="70"/>
      <c r="B140" s="64">
        <v>1000</v>
      </c>
      <c r="C140" s="65">
        <v>2389900317</v>
      </c>
      <c r="D140" s="63">
        <v>899</v>
      </c>
      <c r="E140" s="42">
        <v>53715.780471179431</v>
      </c>
      <c r="F140" s="48">
        <v>72399.530200285328</v>
      </c>
      <c r="G140" s="75" t="s">
        <v>17</v>
      </c>
    </row>
    <row r="141" spans="1:7" ht="39.950000000000003" customHeight="1" x14ac:dyDescent="0.5">
      <c r="A141" s="78" t="s">
        <v>45</v>
      </c>
      <c r="B141" s="64">
        <v>5</v>
      </c>
      <c r="C141" s="65">
        <v>2389906631</v>
      </c>
      <c r="D141" s="63">
        <v>4.5199999999999996</v>
      </c>
      <c r="E141" s="42">
        <v>343.38923999999997</v>
      </c>
      <c r="F141" s="48">
        <v>457.85231999999996</v>
      </c>
      <c r="G141" s="75" t="s">
        <v>16</v>
      </c>
    </row>
    <row r="142" spans="1:7" ht="39.950000000000003" customHeight="1" x14ac:dyDescent="0.5">
      <c r="A142" s="70"/>
      <c r="B142" s="64">
        <v>20</v>
      </c>
      <c r="C142" s="65">
        <v>2389906627</v>
      </c>
      <c r="D142" s="63">
        <v>18.46</v>
      </c>
      <c r="E142" s="42">
        <v>1383.3892799999999</v>
      </c>
      <c r="F142" s="48">
        <v>1864.5681600000003</v>
      </c>
      <c r="G142" s="75" t="s">
        <v>17</v>
      </c>
    </row>
    <row r="143" spans="1:7" ht="39.950000000000003" customHeight="1" x14ac:dyDescent="0.5">
      <c r="A143" s="70"/>
      <c r="B143" s="64">
        <v>30</v>
      </c>
      <c r="C143" s="65">
        <v>2389906628</v>
      </c>
      <c r="D143" s="63">
        <v>27.05</v>
      </c>
      <c r="E143" s="42">
        <v>1892.5264541744386</v>
      </c>
      <c r="F143" s="48">
        <v>2550.7965251916348</v>
      </c>
      <c r="G143" s="75" t="s">
        <v>17</v>
      </c>
    </row>
    <row r="144" spans="1:7" ht="39.950000000000003" customHeight="1" x14ac:dyDescent="0.5">
      <c r="A144" s="70"/>
      <c r="B144" s="64">
        <v>50</v>
      </c>
      <c r="C144" s="65">
        <v>2389906629</v>
      </c>
      <c r="D144" s="63">
        <v>45.2</v>
      </c>
      <c r="E144" s="42">
        <v>3102.8671078220018</v>
      </c>
      <c r="F144" s="48">
        <v>4182.1252322818291</v>
      </c>
      <c r="G144" s="75" t="s">
        <v>17</v>
      </c>
    </row>
    <row r="145" spans="1:7" ht="39.950000000000003" customHeight="1" x14ac:dyDescent="0.5">
      <c r="A145" s="71"/>
      <c r="B145" s="64">
        <v>205</v>
      </c>
      <c r="C145" s="65">
        <v>2389906630</v>
      </c>
      <c r="D145" s="63">
        <v>185</v>
      </c>
      <c r="E145" s="42">
        <v>12655.450079999999</v>
      </c>
      <c r="F145" s="48">
        <v>17057.34576</v>
      </c>
      <c r="G145" s="75" t="s">
        <v>17</v>
      </c>
    </row>
    <row r="146" spans="1:7" ht="30.75" customHeight="1" x14ac:dyDescent="0.5">
      <c r="A146" s="58" t="s">
        <v>46</v>
      </c>
      <c r="B146" s="59"/>
      <c r="C146" s="59"/>
      <c r="D146" s="60"/>
      <c r="E146" s="79"/>
      <c r="F146" s="79"/>
      <c r="G146" s="32"/>
    </row>
    <row r="147" spans="1:7" ht="39.950000000000003" customHeight="1" x14ac:dyDescent="0.5">
      <c r="A147" s="38" t="s">
        <v>47</v>
      </c>
      <c r="B147" s="80">
        <v>1</v>
      </c>
      <c r="C147" s="81">
        <v>2389901393</v>
      </c>
      <c r="D147" s="82">
        <v>0.88600000000000001</v>
      </c>
      <c r="E147" s="83">
        <v>78.335999999999999</v>
      </c>
      <c r="F147" s="83">
        <v>104.44800000000001</v>
      </c>
      <c r="G147" s="32" t="s">
        <v>16</v>
      </c>
    </row>
    <row r="148" spans="1:7" ht="39.950000000000003" customHeight="1" x14ac:dyDescent="0.5">
      <c r="A148" s="46"/>
      <c r="B148" s="80">
        <v>4</v>
      </c>
      <c r="C148" s="81">
        <v>2389901394</v>
      </c>
      <c r="D148" s="82">
        <v>3.544</v>
      </c>
      <c r="E148" s="83">
        <v>262.08287999999999</v>
      </c>
      <c r="F148" s="83">
        <v>349.44384000000002</v>
      </c>
      <c r="G148" s="32" t="s">
        <v>16</v>
      </c>
    </row>
    <row r="149" spans="1:7" ht="39.950000000000003" customHeight="1" x14ac:dyDescent="0.5">
      <c r="A149" s="46"/>
      <c r="B149" s="80">
        <v>5</v>
      </c>
      <c r="C149" s="81">
        <v>2389901395</v>
      </c>
      <c r="D149" s="82">
        <v>4.43</v>
      </c>
      <c r="E149" s="83">
        <v>325.584</v>
      </c>
      <c r="F149" s="83">
        <v>434.11200000000002</v>
      </c>
      <c r="G149" s="32" t="s">
        <v>16</v>
      </c>
    </row>
    <row r="150" spans="1:7" ht="39.950000000000003" customHeight="1" x14ac:dyDescent="0.5">
      <c r="A150" s="46"/>
      <c r="B150" s="80">
        <v>20</v>
      </c>
      <c r="C150" s="81">
        <v>2389901244</v>
      </c>
      <c r="D150" s="82">
        <v>18.100000000000001</v>
      </c>
      <c r="E150" s="83">
        <v>1272.9837271930553</v>
      </c>
      <c r="F150" s="83">
        <v>1715.7606757819442</v>
      </c>
      <c r="G150" s="32" t="s">
        <v>17</v>
      </c>
    </row>
    <row r="151" spans="1:7" ht="39.950000000000003" customHeight="1" x14ac:dyDescent="0.5">
      <c r="A151" s="46"/>
      <c r="B151" s="80">
        <v>50</v>
      </c>
      <c r="C151" s="81">
        <v>2389901245</v>
      </c>
      <c r="D151" s="82">
        <v>42.09</v>
      </c>
      <c r="E151" s="83">
        <v>2994.1236775040452</v>
      </c>
      <c r="F151" s="83">
        <v>4035.5580001141484</v>
      </c>
      <c r="G151" s="32" t="s">
        <v>17</v>
      </c>
    </row>
    <row r="152" spans="1:7" ht="39.950000000000003" customHeight="1" x14ac:dyDescent="0.5">
      <c r="A152" s="46"/>
      <c r="B152" s="80">
        <v>205</v>
      </c>
      <c r="C152" s="81">
        <v>2389901246</v>
      </c>
      <c r="D152" s="82">
        <v>182</v>
      </c>
      <c r="E152" s="83">
        <v>12117.437469533754</v>
      </c>
      <c r="F152" s="83">
        <v>16332.198328502018</v>
      </c>
      <c r="G152" s="32" t="s">
        <v>17</v>
      </c>
    </row>
    <row r="153" spans="1:7" ht="39.950000000000003" customHeight="1" x14ac:dyDescent="0.5">
      <c r="A153" s="47"/>
      <c r="B153" s="80">
        <v>1000</v>
      </c>
      <c r="C153" s="81">
        <v>2389901302</v>
      </c>
      <c r="D153" s="82">
        <v>886</v>
      </c>
      <c r="E153" s="83">
        <v>60442.253323355959</v>
      </c>
      <c r="F153" s="83">
        <v>81465.645783653687</v>
      </c>
      <c r="G153" s="32" t="s">
        <v>17</v>
      </c>
    </row>
    <row r="154" spans="1:7" ht="39.950000000000003" customHeight="1" x14ac:dyDescent="0.5">
      <c r="A154" s="38" t="s">
        <v>48</v>
      </c>
      <c r="B154" s="80">
        <v>4</v>
      </c>
      <c r="C154" s="81">
        <v>2389901396</v>
      </c>
      <c r="D154" s="82">
        <v>3.5329999999999999</v>
      </c>
      <c r="E154" s="83">
        <v>255.55785037375884</v>
      </c>
      <c r="F154" s="83">
        <v>340.74380049834514</v>
      </c>
      <c r="G154" s="32" t="s">
        <v>16</v>
      </c>
    </row>
    <row r="155" spans="1:7" ht="39.950000000000003" customHeight="1" x14ac:dyDescent="0.5">
      <c r="A155" s="46"/>
      <c r="B155" s="80">
        <v>5</v>
      </c>
      <c r="C155" s="81">
        <v>2389901397</v>
      </c>
      <c r="D155" s="82">
        <v>4.4169999999999998</v>
      </c>
      <c r="E155" s="83">
        <v>315.1842603536499</v>
      </c>
      <c r="F155" s="83">
        <v>420.24568047153326</v>
      </c>
      <c r="G155" s="32" t="s">
        <v>16</v>
      </c>
    </row>
    <row r="156" spans="1:7" ht="39.950000000000003" customHeight="1" x14ac:dyDescent="0.5">
      <c r="A156" s="46"/>
      <c r="B156" s="80">
        <v>20</v>
      </c>
      <c r="C156" s="81">
        <v>2389901249</v>
      </c>
      <c r="D156" s="82">
        <v>18.04</v>
      </c>
      <c r="E156" s="83">
        <v>1272.7274604910699</v>
      </c>
      <c r="F156" s="83">
        <v>1715.4152728357899</v>
      </c>
      <c r="G156" s="32" t="s">
        <v>17</v>
      </c>
    </row>
    <row r="157" spans="1:7" ht="39.950000000000003" customHeight="1" x14ac:dyDescent="0.5">
      <c r="A157" s="46"/>
      <c r="B157" s="80">
        <v>50</v>
      </c>
      <c r="C157" s="81">
        <v>2389901250</v>
      </c>
      <c r="D157" s="82">
        <v>41.957000000000001</v>
      </c>
      <c r="E157" s="83">
        <v>2866.240983124751</v>
      </c>
      <c r="F157" s="83">
        <v>3863.1943685594474</v>
      </c>
      <c r="G157" s="32" t="s">
        <v>17</v>
      </c>
    </row>
    <row r="158" spans="1:7" ht="39.950000000000003" customHeight="1" x14ac:dyDescent="0.5">
      <c r="A158" s="47"/>
      <c r="B158" s="80">
        <v>205</v>
      </c>
      <c r="C158" s="81">
        <v>2389901251</v>
      </c>
      <c r="D158" s="82">
        <v>181</v>
      </c>
      <c r="E158" s="83">
        <v>11910.633902058036</v>
      </c>
      <c r="F158" s="83">
        <v>16053.463085382573</v>
      </c>
      <c r="G158" s="32" t="s">
        <v>17</v>
      </c>
    </row>
    <row r="159" spans="1:7" ht="39.950000000000003" customHeight="1" x14ac:dyDescent="0.5">
      <c r="A159" s="38" t="s">
        <v>49</v>
      </c>
      <c r="B159" s="80">
        <v>4</v>
      </c>
      <c r="C159" s="81">
        <v>2389901400</v>
      </c>
      <c r="D159" s="82">
        <v>3.5350000000000001</v>
      </c>
      <c r="E159" s="83">
        <v>260.25104997393146</v>
      </c>
      <c r="F159" s="83">
        <v>347.001399965242</v>
      </c>
      <c r="G159" s="32" t="s">
        <v>16</v>
      </c>
    </row>
    <row r="160" spans="1:7" ht="39.950000000000003" customHeight="1" x14ac:dyDescent="0.5">
      <c r="A160" s="46"/>
      <c r="B160" s="80">
        <v>5</v>
      </c>
      <c r="C160" s="81">
        <v>2389901401</v>
      </c>
      <c r="D160" s="82">
        <v>4.4189999999999996</v>
      </c>
      <c r="E160" s="83">
        <v>315.18670247127193</v>
      </c>
      <c r="F160" s="83">
        <v>420.24893662836257</v>
      </c>
      <c r="G160" s="32" t="s">
        <v>16</v>
      </c>
    </row>
    <row r="161" spans="1:7" ht="39.950000000000003" customHeight="1" x14ac:dyDescent="0.5">
      <c r="A161" s="46"/>
      <c r="B161" s="80">
        <v>20</v>
      </c>
      <c r="C161" s="81">
        <v>2389901255</v>
      </c>
      <c r="D161" s="82">
        <v>18.05</v>
      </c>
      <c r="E161" s="83">
        <v>1272.7398737749427</v>
      </c>
      <c r="F161" s="83">
        <v>1715.4320037836187</v>
      </c>
      <c r="G161" s="32" t="s">
        <v>17</v>
      </c>
    </row>
    <row r="162" spans="1:7" ht="39.950000000000003" customHeight="1" x14ac:dyDescent="0.5">
      <c r="A162" s="46"/>
      <c r="B162" s="80">
        <v>50</v>
      </c>
      <c r="C162" s="81">
        <v>2389901256</v>
      </c>
      <c r="D162" s="82">
        <v>41.98</v>
      </c>
      <c r="E162" s="83">
        <v>2866.2695336776574</v>
      </c>
      <c r="F162" s="83">
        <v>3863.2328497394515</v>
      </c>
      <c r="G162" s="32" t="s">
        <v>17</v>
      </c>
    </row>
    <row r="163" spans="1:7" ht="39.950000000000003" customHeight="1" x14ac:dyDescent="0.5">
      <c r="A163" s="46"/>
      <c r="B163" s="80">
        <v>205</v>
      </c>
      <c r="C163" s="81">
        <v>2389901257</v>
      </c>
      <c r="D163" s="82">
        <v>181</v>
      </c>
      <c r="E163" s="83">
        <v>11910.633902058036</v>
      </c>
      <c r="F163" s="83">
        <v>16053.463085382573</v>
      </c>
      <c r="G163" s="32" t="s">
        <v>17</v>
      </c>
    </row>
    <row r="164" spans="1:7" ht="39.950000000000003" customHeight="1" x14ac:dyDescent="0.5">
      <c r="A164" s="47"/>
      <c r="B164" s="80">
        <v>1000</v>
      </c>
      <c r="C164" s="81">
        <v>2389901304</v>
      </c>
      <c r="D164" s="82">
        <v>884</v>
      </c>
      <c r="E164" s="83">
        <v>58356.813493306407</v>
      </c>
      <c r="F164" s="83">
        <v>78654.835577934733</v>
      </c>
      <c r="G164" s="32" t="s">
        <v>17</v>
      </c>
    </row>
    <row r="165" spans="1:7" ht="39.950000000000003" customHeight="1" x14ac:dyDescent="0.5">
      <c r="A165" s="38" t="s">
        <v>50</v>
      </c>
      <c r="B165" s="80">
        <v>4</v>
      </c>
      <c r="C165" s="81">
        <v>2389901359</v>
      </c>
      <c r="D165" s="82">
        <v>3.5219999999999998</v>
      </c>
      <c r="E165" s="83">
        <v>269.27999999999997</v>
      </c>
      <c r="F165" s="83">
        <v>359.04</v>
      </c>
      <c r="G165" s="32" t="s">
        <v>16</v>
      </c>
    </row>
    <row r="166" spans="1:7" ht="39.950000000000003" customHeight="1" x14ac:dyDescent="0.5">
      <c r="A166" s="46"/>
      <c r="B166" s="80">
        <v>5</v>
      </c>
      <c r="C166" s="81">
        <v>2389901390</v>
      </c>
      <c r="D166" s="82">
        <v>4.4029999999999996</v>
      </c>
      <c r="E166" s="83">
        <v>336.59999999999997</v>
      </c>
      <c r="F166" s="83">
        <v>448.8</v>
      </c>
      <c r="G166" s="32" t="s">
        <v>16</v>
      </c>
    </row>
    <row r="167" spans="1:7" ht="39.950000000000003" customHeight="1" x14ac:dyDescent="0.5">
      <c r="A167" s="46"/>
      <c r="B167" s="80">
        <v>20</v>
      </c>
      <c r="C167" s="81">
        <v>2389901267</v>
      </c>
      <c r="D167" s="82">
        <v>17.989999999999998</v>
      </c>
      <c r="E167" s="83">
        <v>1296.6707191290789</v>
      </c>
      <c r="F167" s="83">
        <v>1747.6866214348456</v>
      </c>
      <c r="G167" s="32" t="s">
        <v>17</v>
      </c>
    </row>
    <row r="168" spans="1:7" ht="39.950000000000003" customHeight="1" x14ac:dyDescent="0.5">
      <c r="A168" s="46"/>
      <c r="B168" s="80">
        <v>50</v>
      </c>
      <c r="C168" s="81">
        <v>2389901268</v>
      </c>
      <c r="D168" s="82">
        <v>41.83</v>
      </c>
      <c r="E168" s="83">
        <v>2977.3306860048124</v>
      </c>
      <c r="F168" s="83">
        <v>4012.9239680934429</v>
      </c>
      <c r="G168" s="32" t="s">
        <v>17</v>
      </c>
    </row>
    <row r="169" spans="1:7" ht="39.950000000000003" customHeight="1" x14ac:dyDescent="0.5">
      <c r="A169" s="46"/>
      <c r="B169" s="80">
        <v>205</v>
      </c>
      <c r="C169" s="81">
        <v>2389901269</v>
      </c>
      <c r="D169" s="82">
        <v>181</v>
      </c>
      <c r="E169" s="83">
        <v>12168.26217781774</v>
      </c>
      <c r="F169" s="83">
        <v>16400.701196189129</v>
      </c>
      <c r="G169" s="32" t="s">
        <v>17</v>
      </c>
    </row>
    <row r="170" spans="1:7" ht="39.950000000000003" customHeight="1" x14ac:dyDescent="0.5">
      <c r="A170" s="47"/>
      <c r="B170" s="80">
        <v>1000</v>
      </c>
      <c r="C170" s="81">
        <v>2389901303</v>
      </c>
      <c r="D170" s="82">
        <v>881</v>
      </c>
      <c r="E170" s="83">
        <v>59700.206876887416</v>
      </c>
      <c r="F170" s="83">
        <v>80465.496225370007</v>
      </c>
      <c r="G170" s="32" t="s">
        <v>17</v>
      </c>
    </row>
    <row r="171" spans="1:7" ht="39.950000000000003" customHeight="1" x14ac:dyDescent="0.5">
      <c r="A171" s="84" t="s">
        <v>51</v>
      </c>
      <c r="B171" s="80">
        <v>205</v>
      </c>
      <c r="C171" s="81">
        <v>2389901247</v>
      </c>
      <c r="D171" s="82">
        <v>183</v>
      </c>
      <c r="E171" s="83">
        <v>11891.778624053586</v>
      </c>
      <c r="F171" s="83">
        <v>16028.049449811357</v>
      </c>
      <c r="G171" s="32" t="s">
        <v>17</v>
      </c>
    </row>
    <row r="172" spans="1:7" ht="39.950000000000003" customHeight="1" x14ac:dyDescent="0.5">
      <c r="A172" s="38" t="s">
        <v>52</v>
      </c>
      <c r="B172" s="80">
        <v>4</v>
      </c>
      <c r="C172" s="81">
        <v>2389901398</v>
      </c>
      <c r="D172" s="82">
        <v>3.5680000000000001</v>
      </c>
      <c r="E172" s="83">
        <v>263.16000000000003</v>
      </c>
      <c r="F172" s="83">
        <v>350.88000000000005</v>
      </c>
      <c r="G172" s="32" t="s">
        <v>16</v>
      </c>
    </row>
    <row r="173" spans="1:7" ht="39.950000000000003" customHeight="1" x14ac:dyDescent="0.5">
      <c r="A173" s="46"/>
      <c r="B173" s="80">
        <v>5</v>
      </c>
      <c r="C173" s="81">
        <v>2389901399</v>
      </c>
      <c r="D173" s="82">
        <v>4.4610000000000003</v>
      </c>
      <c r="E173" s="83">
        <v>328.38695999999999</v>
      </c>
      <c r="F173" s="83">
        <v>437.84928000000002</v>
      </c>
      <c r="G173" s="32" t="s">
        <v>16</v>
      </c>
    </row>
    <row r="174" spans="1:7" ht="39.950000000000003" customHeight="1" x14ac:dyDescent="0.5">
      <c r="A174" s="46"/>
      <c r="B174" s="80">
        <v>20</v>
      </c>
      <c r="C174" s="81">
        <v>2389901252</v>
      </c>
      <c r="D174" s="82">
        <v>18.22</v>
      </c>
      <c r="E174" s="83">
        <v>1264.8233807425013</v>
      </c>
      <c r="F174" s="83">
        <v>1704.7619479572843</v>
      </c>
      <c r="G174" s="32" t="s">
        <v>17</v>
      </c>
    </row>
    <row r="175" spans="1:7" ht="39.950000000000003" customHeight="1" x14ac:dyDescent="0.5">
      <c r="A175" s="46"/>
      <c r="B175" s="80">
        <v>50</v>
      </c>
      <c r="C175" s="81">
        <v>2389901253</v>
      </c>
      <c r="D175" s="82">
        <v>42.37</v>
      </c>
      <c r="E175" s="83">
        <v>2954.0069904171787</v>
      </c>
      <c r="F175" s="83">
        <v>3981.4876827361982</v>
      </c>
      <c r="G175" s="32" t="s">
        <v>17</v>
      </c>
    </row>
    <row r="176" spans="1:7" ht="39.950000000000003" customHeight="1" x14ac:dyDescent="0.5">
      <c r="A176" s="47"/>
      <c r="B176" s="80">
        <v>205</v>
      </c>
      <c r="C176" s="81">
        <v>2389901254</v>
      </c>
      <c r="D176" s="82">
        <v>183</v>
      </c>
      <c r="E176" s="83">
        <v>12077.904155935998</v>
      </c>
      <c r="F176" s="83">
        <v>16278.914297131128</v>
      </c>
      <c r="G176" s="32" t="s">
        <v>17</v>
      </c>
    </row>
    <row r="177" spans="1:7" ht="39.950000000000003" customHeight="1" x14ac:dyDescent="0.5">
      <c r="A177" s="38" t="s">
        <v>53</v>
      </c>
      <c r="B177" s="80">
        <v>4</v>
      </c>
      <c r="C177" s="81">
        <v>2389901402</v>
      </c>
      <c r="D177" s="82">
        <v>3.5609999999999999</v>
      </c>
      <c r="E177" s="83">
        <v>263.16000000000003</v>
      </c>
      <c r="F177" s="83">
        <v>350.88000000000005</v>
      </c>
      <c r="G177" s="32" t="s">
        <v>16</v>
      </c>
    </row>
    <row r="178" spans="1:7" ht="39.950000000000003" customHeight="1" x14ac:dyDescent="0.5">
      <c r="A178" s="46"/>
      <c r="B178" s="80">
        <v>5</v>
      </c>
      <c r="C178" s="81">
        <v>2389901403</v>
      </c>
      <c r="D178" s="82">
        <v>4.4509999999999996</v>
      </c>
      <c r="E178" s="83">
        <v>328.38695999999999</v>
      </c>
      <c r="F178" s="83">
        <v>437.84928000000002</v>
      </c>
      <c r="G178" s="32" t="s">
        <v>16</v>
      </c>
    </row>
    <row r="179" spans="1:7" ht="39.950000000000003" customHeight="1" x14ac:dyDescent="0.5">
      <c r="A179" s="46"/>
      <c r="B179" s="80">
        <v>10</v>
      </c>
      <c r="C179" s="81">
        <v>2389901258</v>
      </c>
      <c r="D179" s="82">
        <v>9.3000000000000007</v>
      </c>
      <c r="E179" s="83">
        <v>657.75817908388046</v>
      </c>
      <c r="F179" s="83">
        <v>877.01090544517399</v>
      </c>
      <c r="G179" s="32" t="s">
        <v>16</v>
      </c>
    </row>
    <row r="180" spans="1:7" ht="39.950000000000003" customHeight="1" x14ac:dyDescent="0.5">
      <c r="A180" s="46"/>
      <c r="B180" s="80">
        <v>20</v>
      </c>
      <c r="C180" s="81">
        <v>2389901259</v>
      </c>
      <c r="D180" s="82">
        <v>18.18</v>
      </c>
      <c r="E180" s="83">
        <v>1264.8233807425013</v>
      </c>
      <c r="F180" s="83">
        <v>1704.7619479572843</v>
      </c>
      <c r="G180" s="32" t="s">
        <v>17</v>
      </c>
    </row>
    <row r="181" spans="1:7" ht="39.950000000000003" customHeight="1" x14ac:dyDescent="0.5">
      <c r="A181" s="46"/>
      <c r="B181" s="80">
        <v>30</v>
      </c>
      <c r="C181" s="81">
        <v>2389901260</v>
      </c>
      <c r="D181" s="82">
        <v>26.64</v>
      </c>
      <c r="E181" s="83">
        <v>1871.816407195286</v>
      </c>
      <c r="F181" s="83">
        <v>2522.8829836110381</v>
      </c>
      <c r="G181" s="32" t="s">
        <v>17</v>
      </c>
    </row>
    <row r="182" spans="1:7" ht="39.950000000000003" customHeight="1" x14ac:dyDescent="0.5">
      <c r="A182" s="46"/>
      <c r="B182" s="80">
        <v>50</v>
      </c>
      <c r="C182" s="81">
        <v>2389901261</v>
      </c>
      <c r="D182" s="82">
        <v>42.28</v>
      </c>
      <c r="E182" s="83">
        <v>2954.0069904171787</v>
      </c>
      <c r="F182" s="83">
        <v>3981.4876827361982</v>
      </c>
      <c r="G182" s="32" t="s">
        <v>17</v>
      </c>
    </row>
    <row r="183" spans="1:7" ht="39.950000000000003" customHeight="1" x14ac:dyDescent="0.5">
      <c r="A183" s="46"/>
      <c r="B183" s="80">
        <v>205</v>
      </c>
      <c r="C183" s="81">
        <v>2389901262</v>
      </c>
      <c r="D183" s="82">
        <v>182</v>
      </c>
      <c r="E183" s="83">
        <v>12077.904155935998</v>
      </c>
      <c r="F183" s="83">
        <v>16278.914297131128</v>
      </c>
      <c r="G183" s="32" t="s">
        <v>17</v>
      </c>
    </row>
    <row r="184" spans="1:7" ht="39.950000000000003" customHeight="1" x14ac:dyDescent="0.5">
      <c r="A184" s="47"/>
      <c r="B184" s="80">
        <v>1000</v>
      </c>
      <c r="C184" s="81">
        <v>2389901263</v>
      </c>
      <c r="D184" s="82">
        <v>890</v>
      </c>
      <c r="E184" s="83">
        <v>58003.3943721182</v>
      </c>
      <c r="F184" s="83">
        <v>78178.488066768026</v>
      </c>
      <c r="G184" s="32" t="s">
        <v>17</v>
      </c>
    </row>
    <row r="185" spans="1:7" ht="39.950000000000003" customHeight="1" x14ac:dyDescent="0.5">
      <c r="A185" s="38" t="s">
        <v>54</v>
      </c>
      <c r="B185" s="80">
        <v>4</v>
      </c>
      <c r="C185" s="81">
        <v>2389901404</v>
      </c>
      <c r="D185" s="82">
        <v>3.5859999999999999</v>
      </c>
      <c r="E185" s="83">
        <v>261.99466381482171</v>
      </c>
      <c r="F185" s="83">
        <v>349.32621841976231</v>
      </c>
      <c r="G185" s="32" t="s">
        <v>16</v>
      </c>
    </row>
    <row r="186" spans="1:7" ht="39.950000000000003" customHeight="1" x14ac:dyDescent="0.5">
      <c r="A186" s="46"/>
      <c r="B186" s="80">
        <v>5</v>
      </c>
      <c r="C186" s="81">
        <v>2389901405</v>
      </c>
      <c r="D186" s="82">
        <v>4.4829999999999997</v>
      </c>
      <c r="E186" s="83">
        <v>326.29769678398526</v>
      </c>
      <c r="F186" s="83">
        <v>435.06359571198038</v>
      </c>
      <c r="G186" s="32" t="s">
        <v>16</v>
      </c>
    </row>
    <row r="187" spans="1:7" ht="39.950000000000003" customHeight="1" x14ac:dyDescent="0.5">
      <c r="A187" s="46"/>
      <c r="B187" s="80">
        <v>10</v>
      </c>
      <c r="C187" s="81">
        <v>2389901270</v>
      </c>
      <c r="D187" s="82">
        <v>9.3699999999999992</v>
      </c>
      <c r="E187" s="83">
        <v>656.19216086860808</v>
      </c>
      <c r="F187" s="83">
        <v>874.92288115814415</v>
      </c>
      <c r="G187" s="32" t="s">
        <v>16</v>
      </c>
    </row>
    <row r="188" spans="1:7" ht="39.950000000000003" customHeight="1" x14ac:dyDescent="0.5">
      <c r="A188" s="46"/>
      <c r="B188" s="80">
        <v>20</v>
      </c>
      <c r="C188" s="81">
        <v>2389901271</v>
      </c>
      <c r="D188" s="82">
        <v>18.309999999999999</v>
      </c>
      <c r="E188" s="83">
        <v>1314.3001624142546</v>
      </c>
      <c r="F188" s="83">
        <v>1771.4480449931259</v>
      </c>
      <c r="G188" s="32" t="s">
        <v>17</v>
      </c>
    </row>
    <row r="189" spans="1:7" ht="39.950000000000003" customHeight="1" x14ac:dyDescent="0.5">
      <c r="A189" s="46"/>
      <c r="B189" s="80">
        <v>30</v>
      </c>
      <c r="C189" s="81">
        <v>2389901272</v>
      </c>
      <c r="D189" s="82">
        <v>26.83</v>
      </c>
      <c r="E189" s="83">
        <v>1905.3212919741336</v>
      </c>
      <c r="F189" s="83">
        <v>2568.041741356441</v>
      </c>
      <c r="G189" s="32" t="s">
        <v>17</v>
      </c>
    </row>
    <row r="190" spans="1:7" ht="39.950000000000003" customHeight="1" x14ac:dyDescent="0.5">
      <c r="A190" s="46"/>
      <c r="B190" s="80">
        <v>50</v>
      </c>
      <c r="C190" s="81">
        <v>2389901273</v>
      </c>
      <c r="D190" s="82">
        <v>42.58</v>
      </c>
      <c r="E190" s="83">
        <v>3041.4597363166763</v>
      </c>
      <c r="F190" s="83">
        <v>4099.3587750355209</v>
      </c>
      <c r="G190" s="32" t="s">
        <v>17</v>
      </c>
    </row>
    <row r="191" spans="1:7" ht="39.950000000000003" customHeight="1" x14ac:dyDescent="0.5">
      <c r="A191" s="46"/>
      <c r="B191" s="85">
        <v>205</v>
      </c>
      <c r="C191" s="81">
        <v>2389901274</v>
      </c>
      <c r="D191" s="82">
        <v>184</v>
      </c>
      <c r="E191" s="83">
        <v>12287.282315084829</v>
      </c>
      <c r="F191" s="83">
        <v>16561.119642070858</v>
      </c>
      <c r="G191" s="32" t="s">
        <v>17</v>
      </c>
    </row>
    <row r="192" spans="1:7" ht="39.950000000000003" customHeight="1" x14ac:dyDescent="0.5">
      <c r="A192" s="46"/>
      <c r="B192" s="85">
        <v>1000</v>
      </c>
      <c r="C192" s="81">
        <v>2389901275</v>
      </c>
      <c r="D192" s="82">
        <v>897</v>
      </c>
      <c r="E192" s="83">
        <v>61302.503085163677</v>
      </c>
      <c r="F192" s="83">
        <v>82625.112853916275</v>
      </c>
      <c r="G192" s="32" t="s">
        <v>17</v>
      </c>
    </row>
    <row r="193" spans="1:7" ht="39.950000000000003" customHeight="1" x14ac:dyDescent="0.5">
      <c r="A193" s="38" t="s">
        <v>55</v>
      </c>
      <c r="B193" s="80">
        <v>205</v>
      </c>
      <c r="C193" s="81">
        <v>2389901248</v>
      </c>
      <c r="D193" s="82">
        <v>183</v>
      </c>
      <c r="E193" s="83">
        <v>11963.011790516279</v>
      </c>
      <c r="F193" s="83">
        <v>16124.059369826289</v>
      </c>
      <c r="G193" s="32" t="s">
        <v>17</v>
      </c>
    </row>
    <row r="194" spans="1:7" ht="39.950000000000003" customHeight="1" x14ac:dyDescent="0.5">
      <c r="A194" s="46"/>
      <c r="B194" s="80">
        <v>1000</v>
      </c>
      <c r="C194" s="81">
        <v>253133609</v>
      </c>
      <c r="D194" s="82">
        <v>891</v>
      </c>
      <c r="E194" s="83">
        <v>62439.490749069038</v>
      </c>
      <c r="F194" s="83">
        <v>84157.574487875667</v>
      </c>
      <c r="G194" s="32" t="s">
        <v>17</v>
      </c>
    </row>
    <row r="195" spans="1:7" ht="39.950000000000003" customHeight="1" x14ac:dyDescent="0.5">
      <c r="A195" s="86" t="s">
        <v>56</v>
      </c>
      <c r="B195" s="80">
        <v>205</v>
      </c>
      <c r="C195" s="81">
        <v>2389901247</v>
      </c>
      <c r="D195" s="82">
        <v>183</v>
      </c>
      <c r="E195" s="83">
        <v>11891.778624053586</v>
      </c>
      <c r="F195" s="83">
        <v>16028.049449811357</v>
      </c>
      <c r="G195" s="32" t="s">
        <v>17</v>
      </c>
    </row>
    <row r="196" spans="1:7" ht="39.950000000000003" customHeight="1" x14ac:dyDescent="0.5">
      <c r="A196" s="86" t="s">
        <v>57</v>
      </c>
      <c r="B196" s="80">
        <v>205</v>
      </c>
      <c r="C196" s="81">
        <v>2389901264</v>
      </c>
      <c r="D196" s="82">
        <v>183</v>
      </c>
      <c r="E196" s="83">
        <v>12017.286174252029</v>
      </c>
      <c r="F196" s="83">
        <v>16197.211800078823</v>
      </c>
      <c r="G196" s="32" t="s">
        <v>17</v>
      </c>
    </row>
    <row r="197" spans="1:7" ht="39.950000000000003" customHeight="1" x14ac:dyDescent="0.5">
      <c r="A197" s="86" t="s">
        <v>58</v>
      </c>
      <c r="B197" s="80">
        <v>205</v>
      </c>
      <c r="C197" s="81">
        <v>2389901265</v>
      </c>
      <c r="D197" s="82">
        <v>183</v>
      </c>
      <c r="E197" s="83">
        <v>12253.186461831898</v>
      </c>
      <c r="F197" s="83">
        <v>16515.164361599516</v>
      </c>
      <c r="G197" s="32" t="s">
        <v>17</v>
      </c>
    </row>
    <row r="198" spans="1:7" ht="39.950000000000003" customHeight="1" x14ac:dyDescent="0.5">
      <c r="A198" s="86" t="s">
        <v>59</v>
      </c>
      <c r="B198" s="80">
        <v>205</v>
      </c>
      <c r="C198" s="81">
        <v>2389901266</v>
      </c>
      <c r="D198" s="82">
        <v>184</v>
      </c>
      <c r="E198" s="83">
        <v>12395.488739743359</v>
      </c>
      <c r="F198" s="83">
        <v>16706.963084001924</v>
      </c>
      <c r="G198" s="32" t="s">
        <v>17</v>
      </c>
    </row>
    <row r="199" spans="1:7" ht="39.950000000000003" customHeight="1" x14ac:dyDescent="0.5">
      <c r="A199" s="87" t="s">
        <v>60</v>
      </c>
      <c r="B199" s="80">
        <v>1</v>
      </c>
      <c r="C199" s="81">
        <v>2389901391</v>
      </c>
      <c r="D199" s="82">
        <v>0.88200000000000001</v>
      </c>
      <c r="E199" s="83">
        <v>69.768000000000001</v>
      </c>
      <c r="F199" s="83">
        <v>93.024000000000001</v>
      </c>
      <c r="G199" s="32" t="s">
        <v>16</v>
      </c>
    </row>
    <row r="200" spans="1:7" ht="39.950000000000003" customHeight="1" x14ac:dyDescent="0.5">
      <c r="A200" s="88"/>
      <c r="B200" s="80">
        <v>4</v>
      </c>
      <c r="C200" s="81">
        <v>2389901392</v>
      </c>
      <c r="D200" s="82">
        <v>3.5289999999999999</v>
      </c>
      <c r="E200" s="83">
        <v>269.27999999999997</v>
      </c>
      <c r="F200" s="83">
        <v>359.04</v>
      </c>
      <c r="G200" s="32" t="s">
        <v>16</v>
      </c>
    </row>
    <row r="201" spans="1:7" ht="39.950000000000003" customHeight="1" x14ac:dyDescent="0.5">
      <c r="A201" s="89"/>
      <c r="B201" s="80">
        <v>205</v>
      </c>
      <c r="C201" s="81">
        <v>2389901243</v>
      </c>
      <c r="D201" s="82">
        <v>181</v>
      </c>
      <c r="E201" s="83">
        <v>12334.495859360442</v>
      </c>
      <c r="F201" s="83">
        <v>16624.755288703207</v>
      </c>
      <c r="G201" s="32" t="s">
        <v>17</v>
      </c>
    </row>
    <row r="202" spans="1:7" ht="39.950000000000003" customHeight="1" x14ac:dyDescent="0.5">
      <c r="A202" s="86" t="s">
        <v>61</v>
      </c>
      <c r="B202" s="80">
        <v>205</v>
      </c>
      <c r="C202" s="90">
        <v>2389901276</v>
      </c>
      <c r="D202" s="82">
        <v>184</v>
      </c>
      <c r="E202" s="83">
        <v>14136.618108706607</v>
      </c>
      <c r="F202" s="83">
        <v>19053.702668256734</v>
      </c>
      <c r="G202" s="32" t="s">
        <v>17</v>
      </c>
    </row>
    <row r="203" spans="1:7" ht="39.75" customHeight="1" x14ac:dyDescent="0.5">
      <c r="A203" s="91" t="s">
        <v>62</v>
      </c>
      <c r="B203" s="92"/>
      <c r="C203" s="92"/>
      <c r="D203" s="92"/>
      <c r="E203" s="93"/>
      <c r="F203" s="94"/>
      <c r="G203" s="32"/>
    </row>
    <row r="204" spans="1:7" ht="39.950000000000003" customHeight="1" x14ac:dyDescent="0.5">
      <c r="A204" s="95" t="s">
        <v>63</v>
      </c>
      <c r="B204" s="96">
        <v>20</v>
      </c>
      <c r="C204" s="97" t="s">
        <v>64</v>
      </c>
      <c r="D204" s="82">
        <v>18.2</v>
      </c>
      <c r="E204" s="83">
        <v>852.21665575747102</v>
      </c>
      <c r="F204" s="83">
        <v>1148.6398403687654</v>
      </c>
      <c r="G204" s="32" t="s">
        <v>17</v>
      </c>
    </row>
    <row r="205" spans="1:7" ht="39.950000000000003" customHeight="1" x14ac:dyDescent="0.5">
      <c r="A205" s="98"/>
      <c r="B205" s="96">
        <v>205</v>
      </c>
      <c r="C205" s="97" t="s">
        <v>65</v>
      </c>
      <c r="D205" s="82">
        <v>183</v>
      </c>
      <c r="E205" s="83">
        <v>7724.3001836842432</v>
      </c>
      <c r="F205" s="83">
        <v>10411.013291052677</v>
      </c>
      <c r="G205" s="32" t="s">
        <v>17</v>
      </c>
    </row>
    <row r="206" spans="1:7" ht="39.950000000000003" customHeight="1" x14ac:dyDescent="0.5">
      <c r="A206" s="99" t="s">
        <v>66</v>
      </c>
      <c r="B206" s="96">
        <v>20</v>
      </c>
      <c r="C206" s="97" t="s">
        <v>67</v>
      </c>
      <c r="D206" s="82">
        <v>18.399999999999999</v>
      </c>
      <c r="E206" s="83">
        <v>860.90151510642715</v>
      </c>
      <c r="F206" s="83">
        <v>1160.3455203608366</v>
      </c>
      <c r="G206" s="32" t="s">
        <v>17</v>
      </c>
    </row>
    <row r="207" spans="1:7" ht="39.950000000000003" customHeight="1" x14ac:dyDescent="0.5">
      <c r="A207" s="100"/>
      <c r="B207" s="96">
        <v>205</v>
      </c>
      <c r="C207" s="97" t="s">
        <v>68</v>
      </c>
      <c r="D207" s="82">
        <v>185</v>
      </c>
      <c r="E207" s="83">
        <v>7878.7861873579268</v>
      </c>
      <c r="F207" s="83">
        <v>10619.233556873729</v>
      </c>
      <c r="G207" s="32" t="s">
        <v>17</v>
      </c>
    </row>
    <row r="208" spans="1:7" ht="39.950000000000003" customHeight="1" x14ac:dyDescent="0.5">
      <c r="A208" s="38" t="s">
        <v>69</v>
      </c>
      <c r="B208" s="61">
        <v>1</v>
      </c>
      <c r="C208" s="62">
        <v>2389901361</v>
      </c>
      <c r="D208" s="63">
        <v>0.89700000000000002</v>
      </c>
      <c r="E208" s="83">
        <v>103.65143135878102</v>
      </c>
      <c r="F208" s="83">
        <v>138.20190847837472</v>
      </c>
      <c r="G208" s="32" t="s">
        <v>16</v>
      </c>
    </row>
    <row r="209" spans="1:7" ht="39.950000000000003" customHeight="1" x14ac:dyDescent="0.5">
      <c r="A209" s="46"/>
      <c r="B209" s="101">
        <v>4</v>
      </c>
      <c r="C209" s="102">
        <v>2389901362</v>
      </c>
      <c r="D209" s="63">
        <v>3.5880000000000001</v>
      </c>
      <c r="E209" s="83">
        <v>351.30138734958126</v>
      </c>
      <c r="F209" s="83">
        <v>468.40184979944172</v>
      </c>
      <c r="G209" s="32" t="s">
        <v>16</v>
      </c>
    </row>
    <row r="210" spans="1:7" ht="39.950000000000003" customHeight="1" x14ac:dyDescent="0.5">
      <c r="A210" s="46"/>
      <c r="B210" s="61">
        <v>10</v>
      </c>
      <c r="C210" s="62">
        <v>2389901277</v>
      </c>
      <c r="D210" s="63">
        <v>9.3699999999999992</v>
      </c>
      <c r="E210" s="83">
        <v>830.77190875495546</v>
      </c>
      <c r="F210" s="83">
        <v>1107.6958783399407</v>
      </c>
      <c r="G210" s="32" t="s">
        <v>16</v>
      </c>
    </row>
    <row r="211" spans="1:7" ht="39.950000000000003" customHeight="1" x14ac:dyDescent="0.5">
      <c r="A211" s="46"/>
      <c r="B211" s="101">
        <v>20</v>
      </c>
      <c r="C211" s="102">
        <v>2389906674</v>
      </c>
      <c r="D211" s="63">
        <v>18.32</v>
      </c>
      <c r="E211" s="83">
        <v>1632.9357872228186</v>
      </c>
      <c r="F211" s="83">
        <v>2200.9134523437992</v>
      </c>
      <c r="G211" s="32" t="s">
        <v>17</v>
      </c>
    </row>
    <row r="212" spans="1:7" ht="39.950000000000003" customHeight="1" x14ac:dyDescent="0.5">
      <c r="A212" s="47"/>
      <c r="B212" s="64">
        <v>205</v>
      </c>
      <c r="C212" s="65">
        <v>2389901278</v>
      </c>
      <c r="D212" s="63">
        <v>184</v>
      </c>
      <c r="E212" s="83">
        <v>15215.992562758081</v>
      </c>
      <c r="F212" s="83">
        <v>20508.511715021763</v>
      </c>
      <c r="G212" s="32" t="s">
        <v>17</v>
      </c>
    </row>
    <row r="213" spans="1:7" ht="39.950000000000003" customHeight="1" x14ac:dyDescent="0.5">
      <c r="A213" s="38" t="s">
        <v>70</v>
      </c>
      <c r="B213" s="64">
        <v>1</v>
      </c>
      <c r="C213" s="65">
        <v>2389901363</v>
      </c>
      <c r="D213" s="63">
        <v>0.90210000000000001</v>
      </c>
      <c r="E213" s="83">
        <v>103.65143135878101</v>
      </c>
      <c r="F213" s="83">
        <v>138.20190847837469</v>
      </c>
      <c r="G213" s="32" t="s">
        <v>16</v>
      </c>
    </row>
    <row r="214" spans="1:7" ht="39.950000000000003" customHeight="1" x14ac:dyDescent="0.5">
      <c r="A214" s="46"/>
      <c r="B214" s="64">
        <v>4</v>
      </c>
      <c r="C214" s="65">
        <v>2389901364</v>
      </c>
      <c r="D214" s="63">
        <v>3.6059999999999999</v>
      </c>
      <c r="E214" s="83">
        <v>351.30138734958126</v>
      </c>
      <c r="F214" s="83">
        <v>468.40184979944172</v>
      </c>
      <c r="G214" s="32" t="s">
        <v>16</v>
      </c>
    </row>
    <row r="215" spans="1:7" ht="39.950000000000003" customHeight="1" x14ac:dyDescent="0.5">
      <c r="A215" s="46"/>
      <c r="B215" s="64">
        <v>5</v>
      </c>
      <c r="C215" s="65">
        <v>2389906557</v>
      </c>
      <c r="D215" s="63">
        <v>4.508</v>
      </c>
      <c r="E215" s="83">
        <v>430.34419950323695</v>
      </c>
      <c r="F215" s="83">
        <v>573.79226600431593</v>
      </c>
      <c r="G215" s="32" t="s">
        <v>16</v>
      </c>
    </row>
    <row r="216" spans="1:7" ht="39.950000000000003" customHeight="1" x14ac:dyDescent="0.5">
      <c r="A216" s="46"/>
      <c r="B216" s="64">
        <v>10</v>
      </c>
      <c r="C216" s="65">
        <v>2389901298</v>
      </c>
      <c r="D216" s="63">
        <v>9.42</v>
      </c>
      <c r="E216" s="83">
        <v>816.77572558777649</v>
      </c>
      <c r="F216" s="83">
        <v>1089.0343007837021</v>
      </c>
      <c r="G216" s="32" t="s">
        <v>16</v>
      </c>
    </row>
    <row r="217" spans="1:7" ht="39.950000000000003" customHeight="1" x14ac:dyDescent="0.5">
      <c r="A217" s="46"/>
      <c r="B217" s="64">
        <v>20</v>
      </c>
      <c r="C217" s="65">
        <v>2389901279</v>
      </c>
      <c r="D217" s="63">
        <v>18.420000000000002</v>
      </c>
      <c r="E217" s="83">
        <v>1524.8999999999999</v>
      </c>
      <c r="F217" s="83">
        <v>2055.3000000000002</v>
      </c>
      <c r="G217" s="32" t="s">
        <v>17</v>
      </c>
    </row>
    <row r="218" spans="1:7" ht="39.950000000000003" customHeight="1" x14ac:dyDescent="0.5">
      <c r="A218" s="46"/>
      <c r="B218" s="64">
        <v>50</v>
      </c>
      <c r="C218" s="65">
        <v>2389906558</v>
      </c>
      <c r="D218" s="63">
        <v>42.8</v>
      </c>
      <c r="E218" s="83">
        <v>3659.7599999999998</v>
      </c>
      <c r="F218" s="83">
        <v>4932.72</v>
      </c>
      <c r="G218" s="32" t="s">
        <v>17</v>
      </c>
    </row>
    <row r="219" spans="1:7" ht="39.950000000000003" customHeight="1" x14ac:dyDescent="0.5">
      <c r="A219" s="47"/>
      <c r="B219" s="64">
        <v>205</v>
      </c>
      <c r="C219" s="65">
        <v>2389901280</v>
      </c>
      <c r="D219" s="63">
        <v>185</v>
      </c>
      <c r="E219" s="83">
        <v>14466.743174296202</v>
      </c>
      <c r="F219" s="83">
        <v>19498.653843616623</v>
      </c>
      <c r="G219" s="32" t="s">
        <v>17</v>
      </c>
    </row>
    <row r="220" spans="1:7" ht="39.950000000000003" customHeight="1" x14ac:dyDescent="0.5">
      <c r="A220" s="69" t="s">
        <v>71</v>
      </c>
      <c r="B220" s="64">
        <v>1</v>
      </c>
      <c r="C220" s="65">
        <v>2389901365</v>
      </c>
      <c r="D220" s="63">
        <v>0.89600000000000002</v>
      </c>
      <c r="E220" s="83">
        <v>103.6480038537986</v>
      </c>
      <c r="F220" s="83">
        <v>138.19733847173148</v>
      </c>
      <c r="G220" s="32" t="s">
        <v>16</v>
      </c>
    </row>
    <row r="221" spans="1:7" ht="39.950000000000003" customHeight="1" x14ac:dyDescent="0.5">
      <c r="A221" s="70"/>
      <c r="B221" s="64">
        <v>4</v>
      </c>
      <c r="C221" s="65">
        <v>2389901366</v>
      </c>
      <c r="D221" s="63">
        <v>3.5819999999999999</v>
      </c>
      <c r="E221" s="83">
        <v>343.38346314922597</v>
      </c>
      <c r="F221" s="83">
        <v>457.84461753230136</v>
      </c>
      <c r="G221" s="32" t="s">
        <v>16</v>
      </c>
    </row>
    <row r="222" spans="1:7" ht="39.950000000000003" customHeight="1" x14ac:dyDescent="0.5">
      <c r="A222" s="70"/>
      <c r="B222" s="64">
        <v>20</v>
      </c>
      <c r="C222" s="65">
        <v>2389906504</v>
      </c>
      <c r="D222" s="63">
        <v>18.29</v>
      </c>
      <c r="E222" s="83">
        <v>1570.8763288687639</v>
      </c>
      <c r="F222" s="83">
        <v>2117.2680954318125</v>
      </c>
      <c r="G222" s="32" t="s">
        <v>17</v>
      </c>
    </row>
    <row r="223" spans="1:7" ht="37.5" customHeight="1" x14ac:dyDescent="0.5">
      <c r="A223" s="70"/>
      <c r="B223" s="64">
        <v>50</v>
      </c>
      <c r="C223" s="65">
        <v>2389906559</v>
      </c>
      <c r="D223" s="63">
        <v>42.5</v>
      </c>
      <c r="E223" s="83">
        <v>3730.8312810633142</v>
      </c>
      <c r="F223" s="83">
        <v>5028.511726650554</v>
      </c>
      <c r="G223" s="32" t="s">
        <v>17</v>
      </c>
    </row>
    <row r="224" spans="1:7" ht="39.950000000000003" customHeight="1" x14ac:dyDescent="0.5">
      <c r="A224" s="71"/>
      <c r="B224" s="64">
        <v>205</v>
      </c>
      <c r="C224" s="65">
        <v>2389906505</v>
      </c>
      <c r="D224" s="63">
        <v>184</v>
      </c>
      <c r="E224" s="83">
        <v>14140.679628847976</v>
      </c>
      <c r="F224" s="83">
        <v>19059.176891055969</v>
      </c>
      <c r="G224" s="32" t="s">
        <v>17</v>
      </c>
    </row>
    <row r="225" spans="1:7" ht="39.950000000000003" customHeight="1" x14ac:dyDescent="0.5">
      <c r="A225" s="38" t="s">
        <v>72</v>
      </c>
      <c r="B225" s="64">
        <v>1</v>
      </c>
      <c r="C225" s="65">
        <v>2389901367</v>
      </c>
      <c r="D225" s="63">
        <v>0.89600000000000002</v>
      </c>
      <c r="E225" s="83">
        <v>103.6480038537986</v>
      </c>
      <c r="F225" s="83">
        <v>138.19733847173148</v>
      </c>
      <c r="G225" s="32" t="s">
        <v>16</v>
      </c>
    </row>
    <row r="226" spans="1:7" ht="39.950000000000003" customHeight="1" x14ac:dyDescent="0.5">
      <c r="A226" s="46"/>
      <c r="B226" s="64">
        <v>4</v>
      </c>
      <c r="C226" s="65">
        <v>2389901368</v>
      </c>
      <c r="D226" s="63">
        <v>3.5819999999999999</v>
      </c>
      <c r="E226" s="83">
        <v>343.38346314922597</v>
      </c>
      <c r="F226" s="83">
        <v>457.84461753230136</v>
      </c>
      <c r="G226" s="32" t="s">
        <v>16</v>
      </c>
    </row>
    <row r="227" spans="1:7" ht="39.950000000000003" customHeight="1" x14ac:dyDescent="0.5">
      <c r="A227" s="46"/>
      <c r="B227" s="64">
        <v>5</v>
      </c>
      <c r="C227" s="65">
        <v>2389901369</v>
      </c>
      <c r="D227" s="63">
        <v>4.4779999999999998</v>
      </c>
      <c r="E227" s="83">
        <v>415.38322155148302</v>
      </c>
      <c r="F227" s="83">
        <v>553.84429540197732</v>
      </c>
      <c r="G227" s="32" t="s">
        <v>16</v>
      </c>
    </row>
    <row r="228" spans="1:7" ht="39.950000000000003" customHeight="1" x14ac:dyDescent="0.5">
      <c r="A228" s="47"/>
      <c r="B228" s="64">
        <v>205</v>
      </c>
      <c r="C228" s="65">
        <v>2389901281</v>
      </c>
      <c r="D228" s="63">
        <v>184</v>
      </c>
      <c r="E228" s="83">
        <v>14683.954542381842</v>
      </c>
      <c r="F228" s="83">
        <v>19791.416991905964</v>
      </c>
      <c r="G228" s="32" t="s">
        <v>17</v>
      </c>
    </row>
    <row r="229" spans="1:7" ht="39.950000000000003" customHeight="1" x14ac:dyDescent="0.5">
      <c r="A229" s="38" t="s">
        <v>73</v>
      </c>
      <c r="B229" s="64">
        <v>4</v>
      </c>
      <c r="C229" s="65">
        <v>2389901370</v>
      </c>
      <c r="D229" s="63">
        <v>3.5750000000000002</v>
      </c>
      <c r="E229" s="83">
        <v>270.72937749988506</v>
      </c>
      <c r="F229" s="83">
        <v>360.9725033331801</v>
      </c>
      <c r="G229" s="32" t="s">
        <v>16</v>
      </c>
    </row>
    <row r="230" spans="1:7" ht="39.950000000000003" customHeight="1" x14ac:dyDescent="0.5">
      <c r="A230" s="46"/>
      <c r="B230" s="64">
        <v>10</v>
      </c>
      <c r="C230" s="65">
        <v>2389901282</v>
      </c>
      <c r="D230" s="63">
        <v>9.34</v>
      </c>
      <c r="E230" s="83">
        <v>649.75050599972428</v>
      </c>
      <c r="F230" s="83">
        <v>866.33400799963238</v>
      </c>
      <c r="G230" s="32" t="s">
        <v>16</v>
      </c>
    </row>
    <row r="231" spans="1:7" ht="39.950000000000003" customHeight="1" x14ac:dyDescent="0.5">
      <c r="A231" s="47"/>
      <c r="B231" s="64">
        <v>205</v>
      </c>
      <c r="C231" s="65">
        <v>2389901283</v>
      </c>
      <c r="D231" s="63">
        <v>183</v>
      </c>
      <c r="E231" s="83">
        <v>10725.496415587852</v>
      </c>
      <c r="F231" s="83">
        <v>14456.103864487977</v>
      </c>
      <c r="G231" s="32" t="s">
        <v>17</v>
      </c>
    </row>
    <row r="232" spans="1:7" ht="39.950000000000003" customHeight="1" x14ac:dyDescent="0.5">
      <c r="A232" s="91" t="s">
        <v>74</v>
      </c>
      <c r="B232" s="92"/>
      <c r="C232" s="92"/>
      <c r="D232" s="92"/>
      <c r="E232" s="93"/>
      <c r="F232" s="94"/>
      <c r="G232" s="32"/>
    </row>
    <row r="233" spans="1:7" ht="39.950000000000003" customHeight="1" x14ac:dyDescent="0.5">
      <c r="A233" s="86" t="s">
        <v>75</v>
      </c>
      <c r="B233" s="80">
        <v>205</v>
      </c>
      <c r="C233" s="90">
        <v>2389901140</v>
      </c>
      <c r="D233" s="82">
        <v>179</v>
      </c>
      <c r="E233" s="83">
        <v>9059.4678900056861</v>
      </c>
      <c r="F233" s="83">
        <v>12210.587156094623</v>
      </c>
      <c r="G233" s="32" t="s">
        <v>17</v>
      </c>
    </row>
    <row r="234" spans="1:7" ht="39.75" customHeight="1" x14ac:dyDescent="0.5">
      <c r="A234" s="103" t="s">
        <v>76</v>
      </c>
      <c r="B234" s="80">
        <v>205</v>
      </c>
      <c r="C234" s="90">
        <v>2389901141</v>
      </c>
      <c r="D234" s="82">
        <v>180</v>
      </c>
      <c r="E234" s="83">
        <v>9059.4678900056861</v>
      </c>
      <c r="F234" s="83">
        <v>12210.587156094623</v>
      </c>
      <c r="G234" s="32" t="s">
        <v>17</v>
      </c>
    </row>
    <row r="235" spans="1:7" ht="37.5" customHeight="1" x14ac:dyDescent="0.5">
      <c r="A235" s="104"/>
      <c r="B235" s="80">
        <v>1000</v>
      </c>
      <c r="C235" s="90">
        <v>2389906442</v>
      </c>
      <c r="D235" s="82">
        <v>882</v>
      </c>
      <c r="E235" s="83">
        <v>43738.932006229341</v>
      </c>
      <c r="F235" s="83">
        <v>58952.473573613468</v>
      </c>
      <c r="G235" s="32" t="s">
        <v>17</v>
      </c>
    </row>
    <row r="236" spans="1:7" ht="39.950000000000003" customHeight="1" x14ac:dyDescent="0.5">
      <c r="A236" s="86" t="s">
        <v>77</v>
      </c>
      <c r="B236" s="80">
        <v>205</v>
      </c>
      <c r="C236" s="90">
        <v>2389901142</v>
      </c>
      <c r="D236" s="82">
        <v>181</v>
      </c>
      <c r="E236" s="83">
        <v>9059.4678900056861</v>
      </c>
      <c r="F236" s="83">
        <v>12210.587156094622</v>
      </c>
      <c r="G236" s="32" t="s">
        <v>17</v>
      </c>
    </row>
    <row r="237" spans="1:7" ht="39.950000000000003" customHeight="1" x14ac:dyDescent="0.5">
      <c r="A237" s="38" t="s">
        <v>78</v>
      </c>
      <c r="B237" s="105">
        <v>205</v>
      </c>
      <c r="C237" s="106">
        <v>2389901143</v>
      </c>
      <c r="D237" s="82">
        <v>182</v>
      </c>
      <c r="E237" s="83">
        <v>9059.4678900056861</v>
      </c>
      <c r="F237" s="83">
        <v>12210.587156094623</v>
      </c>
      <c r="G237" s="32" t="s">
        <v>17</v>
      </c>
    </row>
    <row r="238" spans="1:7" ht="39.950000000000003" customHeight="1" x14ac:dyDescent="0.5">
      <c r="A238" s="47"/>
      <c r="B238" s="107">
        <v>1000</v>
      </c>
      <c r="C238" s="106" t="s">
        <v>79</v>
      </c>
      <c r="D238" s="82">
        <v>844</v>
      </c>
      <c r="E238" s="83">
        <v>42717.59112463981</v>
      </c>
      <c r="F238" s="83">
        <v>57575.883689731927</v>
      </c>
      <c r="G238" s="32" t="s">
        <v>17</v>
      </c>
    </row>
    <row r="239" spans="1:7" ht="39.950000000000003" customHeight="1" x14ac:dyDescent="0.5">
      <c r="A239" s="38" t="s">
        <v>80</v>
      </c>
      <c r="B239" s="105">
        <v>205</v>
      </c>
      <c r="C239" s="106">
        <v>2389901144</v>
      </c>
      <c r="D239" s="82">
        <v>183</v>
      </c>
      <c r="E239" s="83">
        <v>9504.7215390584479</v>
      </c>
      <c r="F239" s="83">
        <v>12810.711639600517</v>
      </c>
      <c r="G239" s="32" t="s">
        <v>17</v>
      </c>
    </row>
    <row r="240" spans="1:7" ht="39.950000000000003" customHeight="1" x14ac:dyDescent="0.5">
      <c r="A240" s="47"/>
      <c r="B240" s="107">
        <v>1000</v>
      </c>
      <c r="C240" s="106" t="s">
        <v>81</v>
      </c>
      <c r="D240" s="82">
        <v>848</v>
      </c>
      <c r="E240" s="83">
        <v>42710.104636349824</v>
      </c>
      <c r="F240" s="83">
        <v>57565.793205514987</v>
      </c>
      <c r="G240" s="32" t="s">
        <v>17</v>
      </c>
    </row>
    <row r="241" spans="1:7" ht="39.950000000000003" customHeight="1" x14ac:dyDescent="0.5">
      <c r="A241" s="86" t="s">
        <v>82</v>
      </c>
      <c r="B241" s="80">
        <v>205</v>
      </c>
      <c r="C241" s="90">
        <v>2389901146</v>
      </c>
      <c r="D241" s="82">
        <v>184</v>
      </c>
      <c r="E241" s="83">
        <v>9504.7215390584479</v>
      </c>
      <c r="F241" s="83">
        <v>12810.711639600517</v>
      </c>
      <c r="G241" s="32" t="s">
        <v>17</v>
      </c>
    </row>
    <row r="242" spans="1:7" ht="39.950000000000003" customHeight="1" x14ac:dyDescent="0.5">
      <c r="A242" s="86" t="s">
        <v>83</v>
      </c>
      <c r="B242" s="80">
        <v>205</v>
      </c>
      <c r="C242" s="90">
        <v>2389901147</v>
      </c>
      <c r="D242" s="82">
        <v>184</v>
      </c>
      <c r="E242" s="83">
        <v>9666.3018052224415</v>
      </c>
      <c r="F242" s="83">
        <v>13028.493737473726</v>
      </c>
      <c r="G242" s="32" t="s">
        <v>17</v>
      </c>
    </row>
    <row r="243" spans="1:7" ht="39.950000000000003" customHeight="1" x14ac:dyDescent="0.5">
      <c r="A243" s="38" t="s">
        <v>84</v>
      </c>
      <c r="B243" s="105">
        <v>10</v>
      </c>
      <c r="C243" s="106">
        <v>2389901292</v>
      </c>
      <c r="D243" s="82">
        <v>9.09</v>
      </c>
      <c r="E243" s="83">
        <v>675.4603316306351</v>
      </c>
      <c r="F243" s="83">
        <v>910.40305567607345</v>
      </c>
      <c r="G243" s="32" t="s">
        <v>17</v>
      </c>
    </row>
    <row r="244" spans="1:7" ht="39.950000000000003" customHeight="1" x14ac:dyDescent="0.5">
      <c r="A244" s="47"/>
      <c r="B244" s="107">
        <v>205</v>
      </c>
      <c r="C244" s="106">
        <v>2389901293</v>
      </c>
      <c r="D244" s="82">
        <v>178</v>
      </c>
      <c r="E244" s="83">
        <v>11799.99831518214</v>
      </c>
      <c r="F244" s="83">
        <v>15904.345555245494</v>
      </c>
      <c r="G244" s="32" t="s">
        <v>17</v>
      </c>
    </row>
    <row r="245" spans="1:7" ht="39.950000000000003" customHeight="1" x14ac:dyDescent="0.5">
      <c r="A245" s="38" t="s">
        <v>85</v>
      </c>
      <c r="B245" s="107">
        <v>10</v>
      </c>
      <c r="C245" s="106">
        <v>2389901294</v>
      </c>
      <c r="D245" s="82">
        <v>9.09</v>
      </c>
      <c r="E245" s="83">
        <v>611.5433539764731</v>
      </c>
      <c r="F245" s="83">
        <v>824.25408579437692</v>
      </c>
      <c r="G245" s="32" t="s">
        <v>17</v>
      </c>
    </row>
    <row r="246" spans="1:7" ht="39.950000000000003" customHeight="1" x14ac:dyDescent="0.5">
      <c r="A246" s="47"/>
      <c r="B246" s="107">
        <v>205</v>
      </c>
      <c r="C246" s="106">
        <v>2389901295</v>
      </c>
      <c r="D246" s="82">
        <v>178</v>
      </c>
      <c r="E246" s="83">
        <v>12086.619546572201</v>
      </c>
      <c r="F246" s="83">
        <v>16290.66112798862</v>
      </c>
      <c r="G246" s="32" t="s">
        <v>17</v>
      </c>
    </row>
    <row r="247" spans="1:7" ht="39.950000000000003" customHeight="1" x14ac:dyDescent="0.5">
      <c r="A247" s="38" t="s">
        <v>86</v>
      </c>
      <c r="B247" s="107">
        <v>4</v>
      </c>
      <c r="C247" s="106">
        <v>2389901407</v>
      </c>
      <c r="D247" s="82">
        <v>3.4670000000000001</v>
      </c>
      <c r="E247" s="83">
        <v>277.04914544894729</v>
      </c>
      <c r="F247" s="83">
        <v>369.39886059859646</v>
      </c>
      <c r="G247" s="32" t="s">
        <v>16</v>
      </c>
    </row>
    <row r="248" spans="1:7" ht="39.950000000000003" customHeight="1" x14ac:dyDescent="0.5">
      <c r="A248" s="46"/>
      <c r="B248" s="107">
        <v>5</v>
      </c>
      <c r="C248" s="106">
        <v>2389902414</v>
      </c>
      <c r="D248" s="82">
        <v>4.3340000000000005</v>
      </c>
      <c r="E248" s="83">
        <v>344.92618608393934</v>
      </c>
      <c r="F248" s="83">
        <v>459.90158144525253</v>
      </c>
      <c r="G248" s="32" t="s">
        <v>16</v>
      </c>
    </row>
    <row r="249" spans="1:7" ht="39.75" customHeight="1" x14ac:dyDescent="0.5">
      <c r="A249" s="46"/>
      <c r="B249" s="107">
        <v>20</v>
      </c>
      <c r="C249" s="106">
        <v>2389901288</v>
      </c>
      <c r="D249" s="82">
        <v>17.7</v>
      </c>
      <c r="E249" s="83">
        <v>1392.9245680568959</v>
      </c>
      <c r="F249" s="83">
        <v>1877.4200699897294</v>
      </c>
      <c r="G249" s="32" t="s">
        <v>17</v>
      </c>
    </row>
    <row r="250" spans="1:7" ht="39.75" customHeight="1" x14ac:dyDescent="0.5">
      <c r="A250" s="46"/>
      <c r="B250" s="107">
        <v>50</v>
      </c>
      <c r="C250" s="106" t="s">
        <v>87</v>
      </c>
      <c r="D250" s="82">
        <v>43.33</v>
      </c>
      <c r="E250" s="83">
        <v>3165.7249714590848</v>
      </c>
      <c r="F250" s="83">
        <v>4266.846700662245</v>
      </c>
      <c r="G250" s="32" t="s">
        <v>17</v>
      </c>
    </row>
    <row r="251" spans="1:7" ht="39.950000000000003" customHeight="1" x14ac:dyDescent="0.5">
      <c r="A251" s="46"/>
      <c r="B251" s="107">
        <v>205</v>
      </c>
      <c r="C251" s="106">
        <v>2389901289</v>
      </c>
      <c r="D251" s="82">
        <v>178</v>
      </c>
      <c r="E251" s="83">
        <v>12026.112448187067</v>
      </c>
      <c r="F251" s="83">
        <v>16209.108082339091</v>
      </c>
      <c r="G251" s="32" t="s">
        <v>17</v>
      </c>
    </row>
    <row r="252" spans="1:7" ht="39.950000000000003" customHeight="1" x14ac:dyDescent="0.5">
      <c r="A252" s="47"/>
      <c r="B252" s="107">
        <v>1000</v>
      </c>
      <c r="C252" s="106">
        <v>2389901408</v>
      </c>
      <c r="D252" s="82">
        <v>867</v>
      </c>
      <c r="E252" s="83">
        <v>56819.327571914851</v>
      </c>
      <c r="F252" s="83">
        <v>76582.571944754804</v>
      </c>
      <c r="G252" s="32" t="s">
        <v>17</v>
      </c>
    </row>
    <row r="253" spans="1:7" ht="39.950000000000003" customHeight="1" x14ac:dyDescent="0.5">
      <c r="A253" s="38" t="s">
        <v>88</v>
      </c>
      <c r="B253" s="107">
        <v>20</v>
      </c>
      <c r="C253" s="106">
        <v>253340059</v>
      </c>
      <c r="D253" s="82">
        <v>17.399999999999999</v>
      </c>
      <c r="E253" s="83">
        <v>1510.229665086159</v>
      </c>
      <c r="F253" s="83">
        <v>2035.5269398987361</v>
      </c>
      <c r="G253" s="32" t="s">
        <v>17</v>
      </c>
    </row>
    <row r="254" spans="1:7" ht="39.950000000000003" customHeight="1" x14ac:dyDescent="0.5">
      <c r="A254" s="47"/>
      <c r="B254" s="107">
        <v>205</v>
      </c>
      <c r="C254" s="106">
        <v>253340060</v>
      </c>
      <c r="D254" s="82">
        <v>175</v>
      </c>
      <c r="E254" s="83">
        <v>12954.061664575249</v>
      </c>
      <c r="F254" s="83">
        <v>17459.822243557948</v>
      </c>
      <c r="G254" s="32" t="s">
        <v>17</v>
      </c>
    </row>
    <row r="255" spans="1:7" ht="39.75" customHeight="1" x14ac:dyDescent="0.5">
      <c r="A255" s="38" t="s">
        <v>89</v>
      </c>
      <c r="B255" s="107">
        <v>4</v>
      </c>
      <c r="C255" s="106">
        <v>2389901409</v>
      </c>
      <c r="D255" s="82">
        <v>3.5339999999999998</v>
      </c>
      <c r="E255" s="83">
        <v>234.78700237203088</v>
      </c>
      <c r="F255" s="83">
        <v>313.04933649604118</v>
      </c>
      <c r="G255" s="32" t="s">
        <v>16</v>
      </c>
    </row>
    <row r="256" spans="1:7" ht="39.75" customHeight="1" x14ac:dyDescent="0.5">
      <c r="A256" s="46"/>
      <c r="B256" s="107">
        <v>20</v>
      </c>
      <c r="C256" s="106">
        <v>2389901284</v>
      </c>
      <c r="D256" s="82">
        <v>18.05</v>
      </c>
      <c r="E256" s="83">
        <v>1116.9044644053624</v>
      </c>
      <c r="F256" s="83">
        <v>1505.3929737637495</v>
      </c>
      <c r="G256" s="32" t="s">
        <v>17</v>
      </c>
    </row>
    <row r="257" spans="1:7" ht="39.950000000000003" customHeight="1" x14ac:dyDescent="0.5">
      <c r="A257" s="47"/>
      <c r="B257" s="107">
        <v>205</v>
      </c>
      <c r="C257" s="106">
        <v>2389901285</v>
      </c>
      <c r="D257" s="82">
        <v>181</v>
      </c>
      <c r="E257" s="83">
        <v>9715.5075133239279</v>
      </c>
      <c r="F257" s="83">
        <v>13094.814474480079</v>
      </c>
      <c r="G257" s="32" t="s">
        <v>17</v>
      </c>
    </row>
    <row r="258" spans="1:7" ht="39.950000000000003" customHeight="1" x14ac:dyDescent="0.5">
      <c r="A258" s="38" t="s">
        <v>90</v>
      </c>
      <c r="B258" s="107">
        <v>4</v>
      </c>
      <c r="C258" s="106">
        <v>2389901360</v>
      </c>
      <c r="D258" s="82">
        <v>3.5150000000000001</v>
      </c>
      <c r="E258" s="83">
        <v>217.14290353712479</v>
      </c>
      <c r="F258" s="83">
        <v>289.52387138283308</v>
      </c>
      <c r="G258" s="32" t="s">
        <v>16</v>
      </c>
    </row>
    <row r="259" spans="1:7" ht="39.950000000000003" customHeight="1" x14ac:dyDescent="0.5">
      <c r="A259" s="46"/>
      <c r="B259" s="107">
        <v>20</v>
      </c>
      <c r="C259" s="106">
        <v>2389901286</v>
      </c>
      <c r="D259" s="82">
        <v>17.95</v>
      </c>
      <c r="E259" s="83">
        <v>1009.0864720855477</v>
      </c>
      <c r="F259" s="83">
        <v>1360.0730710718253</v>
      </c>
      <c r="G259" s="32" t="s">
        <v>17</v>
      </c>
    </row>
    <row r="260" spans="1:7" ht="39.950000000000003" customHeight="1" x14ac:dyDescent="0.5">
      <c r="A260" s="46"/>
      <c r="B260" s="108">
        <v>205</v>
      </c>
      <c r="C260" s="109">
        <v>2389901287</v>
      </c>
      <c r="D260" s="82">
        <v>180</v>
      </c>
      <c r="E260" s="83">
        <v>9633.2128690215486</v>
      </c>
      <c r="F260" s="83">
        <v>12983.895606072523</v>
      </c>
      <c r="G260" s="32" t="s">
        <v>17</v>
      </c>
    </row>
    <row r="261" spans="1:7" ht="39.950000000000003" customHeight="1" x14ac:dyDescent="0.5">
      <c r="A261" s="46"/>
      <c r="B261" s="110">
        <v>1000</v>
      </c>
      <c r="C261" s="111">
        <v>2389901100</v>
      </c>
      <c r="D261" s="112">
        <v>884</v>
      </c>
      <c r="E261" s="83">
        <v>45890.485394047799</v>
      </c>
      <c r="F261" s="83">
        <v>61852.393357194866</v>
      </c>
      <c r="G261" s="32" t="s">
        <v>17</v>
      </c>
    </row>
    <row r="262" spans="1:7" ht="39.950000000000003" customHeight="1" x14ac:dyDescent="0.5">
      <c r="A262" s="113" t="s">
        <v>91</v>
      </c>
      <c r="B262" s="85">
        <v>205</v>
      </c>
      <c r="C262" s="114" t="s">
        <v>92</v>
      </c>
      <c r="D262" s="115">
        <v>183.5</v>
      </c>
      <c r="E262" s="83">
        <v>13455.298721563722</v>
      </c>
      <c r="F262" s="83">
        <v>18135.402624716324</v>
      </c>
      <c r="G262" s="32" t="s">
        <v>17</v>
      </c>
    </row>
    <row r="263" spans="1:7" ht="39.950000000000003" customHeight="1" x14ac:dyDescent="0.5">
      <c r="A263" s="86" t="s">
        <v>93</v>
      </c>
      <c r="B263" s="80">
        <v>205</v>
      </c>
      <c r="C263" s="81">
        <v>2389901106</v>
      </c>
      <c r="D263" s="82">
        <v>179</v>
      </c>
      <c r="E263" s="83">
        <v>11271.485733345306</v>
      </c>
      <c r="F263" s="83">
        <v>15192.002510161066</v>
      </c>
      <c r="G263" s="32" t="s">
        <v>17</v>
      </c>
    </row>
    <row r="264" spans="1:7" ht="39.950000000000003" customHeight="1" x14ac:dyDescent="0.5">
      <c r="A264" s="86" t="s">
        <v>94</v>
      </c>
      <c r="B264" s="80">
        <v>205</v>
      </c>
      <c r="C264" s="81">
        <v>2389901107</v>
      </c>
      <c r="D264" s="82">
        <v>180</v>
      </c>
      <c r="E264" s="83">
        <v>11271.485733345307</v>
      </c>
      <c r="F264" s="83">
        <v>15192.00251016107</v>
      </c>
      <c r="G264" s="32" t="s">
        <v>17</v>
      </c>
    </row>
    <row r="265" spans="1:7" ht="39.75" customHeight="1" x14ac:dyDescent="0.5">
      <c r="A265" s="103" t="s">
        <v>95</v>
      </c>
      <c r="B265" s="80">
        <v>205</v>
      </c>
      <c r="C265" s="81">
        <v>2389901108</v>
      </c>
      <c r="D265" s="82">
        <v>181</v>
      </c>
      <c r="E265" s="83">
        <v>11271.485733345307</v>
      </c>
      <c r="F265" s="83">
        <v>15192.00251016107</v>
      </c>
      <c r="G265" s="32" t="s">
        <v>17</v>
      </c>
    </row>
    <row r="266" spans="1:7" ht="39.75" customHeight="1" x14ac:dyDescent="0.5">
      <c r="A266" s="104"/>
      <c r="B266" s="80">
        <v>1000</v>
      </c>
      <c r="C266" s="81" t="s">
        <v>96</v>
      </c>
      <c r="D266" s="82">
        <v>885</v>
      </c>
      <c r="E266" s="83">
        <v>49743.275692443742</v>
      </c>
      <c r="F266" s="83">
        <v>67045.284628945927</v>
      </c>
      <c r="G266" s="32" t="s">
        <v>17</v>
      </c>
    </row>
    <row r="267" spans="1:7" ht="39.75" customHeight="1" x14ac:dyDescent="0.5">
      <c r="A267" s="86" t="s">
        <v>97</v>
      </c>
      <c r="B267" s="80">
        <v>205</v>
      </c>
      <c r="C267" s="81">
        <v>2389901109</v>
      </c>
      <c r="D267" s="82">
        <v>183</v>
      </c>
      <c r="E267" s="83">
        <v>14483.364547419242</v>
      </c>
      <c r="F267" s="83">
        <v>19521.056563912894</v>
      </c>
      <c r="G267" s="32" t="s">
        <v>17</v>
      </c>
    </row>
    <row r="268" spans="1:7" ht="39.75" customHeight="1" x14ac:dyDescent="0.5">
      <c r="A268" s="38" t="s">
        <v>98</v>
      </c>
      <c r="B268" s="107">
        <v>20</v>
      </c>
      <c r="C268" s="106" t="s">
        <v>99</v>
      </c>
      <c r="D268" s="82">
        <v>17.5</v>
      </c>
      <c r="E268" s="83">
        <v>1434.8718199763773</v>
      </c>
      <c r="F268" s="83">
        <v>1933.9576704029434</v>
      </c>
      <c r="G268" s="32" t="s">
        <v>17</v>
      </c>
    </row>
    <row r="269" spans="1:7" ht="39.75" customHeight="1" x14ac:dyDescent="0.5">
      <c r="A269" s="46"/>
      <c r="B269" s="107">
        <v>50</v>
      </c>
      <c r="C269" s="106" t="s">
        <v>100</v>
      </c>
      <c r="D269" s="82">
        <v>43.85</v>
      </c>
      <c r="E269" s="83">
        <v>3205.1097594452744</v>
      </c>
      <c r="F269" s="83">
        <v>4319.9305453392835</v>
      </c>
      <c r="G269" s="32" t="s">
        <v>17</v>
      </c>
    </row>
    <row r="270" spans="1:7" ht="39.75" customHeight="1" x14ac:dyDescent="0.5">
      <c r="A270" s="46"/>
      <c r="B270" s="107">
        <v>205</v>
      </c>
      <c r="C270" s="106">
        <v>253420139</v>
      </c>
      <c r="D270" s="82">
        <v>179</v>
      </c>
      <c r="E270" s="83">
        <v>13162.993396208492</v>
      </c>
      <c r="F270" s="83">
        <v>17741.425881846229</v>
      </c>
      <c r="G270" s="32" t="s">
        <v>17</v>
      </c>
    </row>
    <row r="271" spans="1:7" ht="39.950000000000003" customHeight="1" x14ac:dyDescent="0.5">
      <c r="A271" s="47"/>
      <c r="B271" s="107">
        <v>1000</v>
      </c>
      <c r="C271" s="106" t="s">
        <v>101</v>
      </c>
      <c r="D271" s="82">
        <v>870</v>
      </c>
      <c r="E271" s="83">
        <v>60386.039999999994</v>
      </c>
      <c r="F271" s="83">
        <v>81389.88</v>
      </c>
      <c r="G271" s="32" t="s">
        <v>17</v>
      </c>
    </row>
    <row r="272" spans="1:7" ht="39.75" customHeight="1" x14ac:dyDescent="0.5">
      <c r="A272" s="38" t="s">
        <v>102</v>
      </c>
      <c r="B272" s="107">
        <v>20</v>
      </c>
      <c r="C272" s="106" t="s">
        <v>103</v>
      </c>
      <c r="D272" s="82">
        <v>17.600000000000001</v>
      </c>
      <c r="E272" s="83">
        <v>1444.2500671657663</v>
      </c>
      <c r="F272" s="83">
        <v>1946.5979166147285</v>
      </c>
      <c r="G272" s="32" t="s">
        <v>17</v>
      </c>
    </row>
    <row r="273" spans="1:7" ht="39.75" customHeight="1" x14ac:dyDescent="0.5">
      <c r="A273" s="46"/>
      <c r="B273" s="107">
        <v>50</v>
      </c>
      <c r="C273" s="106" t="s">
        <v>104</v>
      </c>
      <c r="D273" s="82">
        <v>44.05</v>
      </c>
      <c r="E273" s="83">
        <v>3239.3216051921618</v>
      </c>
      <c r="F273" s="83">
        <v>4366.0421635198709</v>
      </c>
      <c r="G273" s="32" t="s">
        <v>17</v>
      </c>
    </row>
    <row r="274" spans="1:7" ht="39.75" customHeight="1" x14ac:dyDescent="0.5">
      <c r="A274" s="46"/>
      <c r="B274" s="107">
        <v>205</v>
      </c>
      <c r="C274" s="106">
        <v>253420140</v>
      </c>
      <c r="D274" s="82">
        <v>180</v>
      </c>
      <c r="E274" s="83">
        <v>13162.993396208492</v>
      </c>
      <c r="F274" s="83">
        <v>17741.425881846229</v>
      </c>
      <c r="G274" s="32" t="s">
        <v>17</v>
      </c>
    </row>
    <row r="275" spans="1:7" ht="39.950000000000003" customHeight="1" x14ac:dyDescent="0.5">
      <c r="A275" s="47"/>
      <c r="B275" s="107">
        <v>1000</v>
      </c>
      <c r="C275" s="106" t="s">
        <v>105</v>
      </c>
      <c r="D275" s="82">
        <v>875</v>
      </c>
      <c r="E275" s="83">
        <v>60386.039999999994</v>
      </c>
      <c r="F275" s="83">
        <v>81389.88</v>
      </c>
      <c r="G275" s="32" t="s">
        <v>17</v>
      </c>
    </row>
    <row r="276" spans="1:7" ht="39.75" customHeight="1" x14ac:dyDescent="0.5">
      <c r="A276" s="38" t="s">
        <v>106</v>
      </c>
      <c r="B276" s="107">
        <v>20</v>
      </c>
      <c r="C276" s="106" t="s">
        <v>107</v>
      </c>
      <c r="D276" s="82">
        <v>17.7</v>
      </c>
      <c r="E276" s="83">
        <v>1444.2500671657663</v>
      </c>
      <c r="F276" s="83">
        <v>1946.5979166147285</v>
      </c>
      <c r="G276" s="32" t="s">
        <v>17</v>
      </c>
    </row>
    <row r="277" spans="1:7" ht="39.75" customHeight="1" x14ac:dyDescent="0.5">
      <c r="A277" s="46"/>
      <c r="B277" s="107">
        <v>50</v>
      </c>
      <c r="C277" s="106" t="s">
        <v>108</v>
      </c>
      <c r="D277" s="82">
        <v>44.25</v>
      </c>
      <c r="E277" s="83">
        <v>3239.3216051921618</v>
      </c>
      <c r="F277" s="83">
        <v>4366.0421635198709</v>
      </c>
      <c r="G277" s="32" t="s">
        <v>17</v>
      </c>
    </row>
    <row r="278" spans="1:7" ht="39.75" customHeight="1" x14ac:dyDescent="0.5">
      <c r="A278" s="46"/>
      <c r="B278" s="107">
        <v>205</v>
      </c>
      <c r="C278" s="106">
        <v>253420141</v>
      </c>
      <c r="D278" s="82">
        <v>181</v>
      </c>
      <c r="E278" s="83">
        <v>13162.993396208492</v>
      </c>
      <c r="F278" s="83">
        <v>17741.425881846229</v>
      </c>
      <c r="G278" s="32" t="s">
        <v>17</v>
      </c>
    </row>
    <row r="279" spans="1:7" ht="39.950000000000003" customHeight="1" x14ac:dyDescent="0.5">
      <c r="A279" s="47"/>
      <c r="B279" s="107">
        <v>1000</v>
      </c>
      <c r="C279" s="106" t="s">
        <v>109</v>
      </c>
      <c r="D279" s="82">
        <v>880</v>
      </c>
      <c r="E279" s="83">
        <v>60386.039999999994</v>
      </c>
      <c r="F279" s="83">
        <v>81389.88</v>
      </c>
      <c r="G279" s="32" t="s">
        <v>17</v>
      </c>
    </row>
    <row r="280" spans="1:7" ht="39.75" customHeight="1" x14ac:dyDescent="0.5">
      <c r="A280" s="86" t="s">
        <v>110</v>
      </c>
      <c r="B280" s="80">
        <v>205</v>
      </c>
      <c r="C280" s="81">
        <v>2389901115</v>
      </c>
      <c r="D280" s="82">
        <v>183</v>
      </c>
      <c r="E280" s="83">
        <v>13265.515952269338</v>
      </c>
      <c r="F280" s="83">
        <v>17879.608457406499</v>
      </c>
      <c r="G280" s="32" t="s">
        <v>17</v>
      </c>
    </row>
    <row r="281" spans="1:7" ht="39.950000000000003" customHeight="1" x14ac:dyDescent="0.5">
      <c r="A281" s="38" t="s">
        <v>111</v>
      </c>
      <c r="B281" s="107">
        <v>20</v>
      </c>
      <c r="C281" s="106" t="s">
        <v>112</v>
      </c>
      <c r="D281" s="82">
        <v>16.400000000000002</v>
      </c>
      <c r="E281" s="83">
        <v>3622.127109577259</v>
      </c>
      <c r="F281" s="83">
        <v>4881.9974085606545</v>
      </c>
      <c r="G281" s="32" t="s">
        <v>17</v>
      </c>
    </row>
    <row r="282" spans="1:7" ht="39.950000000000003" customHeight="1" x14ac:dyDescent="0.5">
      <c r="A282" s="46"/>
      <c r="B282" s="107">
        <v>50</v>
      </c>
      <c r="C282" s="106" t="s">
        <v>113</v>
      </c>
      <c r="D282" s="82">
        <v>41</v>
      </c>
      <c r="E282" s="83">
        <v>8079.0389181107066</v>
      </c>
      <c r="F282" s="83">
        <v>10889.139411366607</v>
      </c>
      <c r="G282" s="32" t="s">
        <v>17</v>
      </c>
    </row>
    <row r="283" spans="1:7" ht="39.950000000000003" customHeight="1" x14ac:dyDescent="0.5">
      <c r="A283" s="47"/>
      <c r="B283" s="107">
        <v>205</v>
      </c>
      <c r="C283" s="106">
        <v>2389901149</v>
      </c>
      <c r="D283" s="82">
        <v>169</v>
      </c>
      <c r="E283" s="83">
        <v>31763.986926162775</v>
      </c>
      <c r="F283" s="83">
        <v>42812.330204828089</v>
      </c>
      <c r="G283" s="32" t="s">
        <v>17</v>
      </c>
    </row>
    <row r="284" spans="1:7" ht="39.950000000000003" customHeight="1" x14ac:dyDescent="0.5">
      <c r="A284" s="38" t="s">
        <v>114</v>
      </c>
      <c r="B284" s="107">
        <v>20</v>
      </c>
      <c r="C284" s="106" t="s">
        <v>115</v>
      </c>
      <c r="D284" s="82">
        <v>16.8</v>
      </c>
      <c r="E284" s="83">
        <v>2774.3952328676874</v>
      </c>
      <c r="F284" s="83">
        <v>3739.4022703868836</v>
      </c>
      <c r="G284" s="32" t="s">
        <v>17</v>
      </c>
    </row>
    <row r="285" spans="1:7" ht="39.950000000000003" customHeight="1" x14ac:dyDescent="0.5">
      <c r="A285" s="46"/>
      <c r="B285" s="107">
        <v>50</v>
      </c>
      <c r="C285" s="106" t="s">
        <v>116</v>
      </c>
      <c r="D285" s="82">
        <v>42</v>
      </c>
      <c r="E285" s="83">
        <v>6214.6453216236177</v>
      </c>
      <c r="F285" s="83">
        <v>8376.2610856666161</v>
      </c>
      <c r="G285" s="32" t="s">
        <v>17</v>
      </c>
    </row>
    <row r="286" spans="1:7" ht="39.950000000000003" customHeight="1" x14ac:dyDescent="0.5">
      <c r="A286" s="47"/>
      <c r="B286" s="107">
        <v>205</v>
      </c>
      <c r="C286" s="106">
        <v>2389901150</v>
      </c>
      <c r="D286" s="82">
        <v>173</v>
      </c>
      <c r="E286" s="83">
        <v>24369.994720072627</v>
      </c>
      <c r="F286" s="83">
        <v>32846.514622706592</v>
      </c>
      <c r="G286" s="32" t="s">
        <v>17</v>
      </c>
    </row>
    <row r="287" spans="1:7" ht="39.950000000000003" customHeight="1" x14ac:dyDescent="0.5">
      <c r="A287" s="38" t="s">
        <v>117</v>
      </c>
      <c r="B287" s="107">
        <v>20</v>
      </c>
      <c r="C287" s="106" t="s">
        <v>118</v>
      </c>
      <c r="D287" s="82">
        <v>17.2</v>
      </c>
      <c r="E287" s="83">
        <v>1780.2369410900997</v>
      </c>
      <c r="F287" s="83">
        <v>2399.449790164917</v>
      </c>
      <c r="G287" s="32" t="s">
        <v>17</v>
      </c>
    </row>
    <row r="288" spans="1:7" ht="39.950000000000003" customHeight="1" x14ac:dyDescent="0.5">
      <c r="A288" s="46"/>
      <c r="B288" s="107">
        <v>50</v>
      </c>
      <c r="C288" s="106" t="s">
        <v>119</v>
      </c>
      <c r="D288" s="82">
        <v>43</v>
      </c>
      <c r="E288" s="83">
        <v>3787.9742912753482</v>
      </c>
      <c r="F288" s="83">
        <v>5105.5305665015567</v>
      </c>
      <c r="G288" s="32" t="s">
        <v>17</v>
      </c>
    </row>
    <row r="289" spans="1:7" ht="39.950000000000003" customHeight="1" x14ac:dyDescent="0.5">
      <c r="A289" s="47"/>
      <c r="B289" s="107">
        <v>205</v>
      </c>
      <c r="C289" s="106">
        <v>2389901151</v>
      </c>
      <c r="D289" s="82">
        <v>177</v>
      </c>
      <c r="E289" s="83">
        <v>14863.433312242434</v>
      </c>
      <c r="F289" s="83">
        <v>20033.323159978936</v>
      </c>
      <c r="G289" s="32" t="s">
        <v>17</v>
      </c>
    </row>
    <row r="290" spans="1:7" ht="39.950000000000003" customHeight="1" x14ac:dyDescent="0.5">
      <c r="A290" s="38" t="s">
        <v>120</v>
      </c>
      <c r="B290" s="107">
        <v>20</v>
      </c>
      <c r="C290" s="106" t="s">
        <v>121</v>
      </c>
      <c r="D290" s="82">
        <v>17.399999999999999</v>
      </c>
      <c r="E290" s="83">
        <v>1848.7291137789773</v>
      </c>
      <c r="F290" s="83">
        <v>2491.7653272673174</v>
      </c>
      <c r="G290" s="32" t="s">
        <v>17</v>
      </c>
    </row>
    <row r="291" spans="1:7" ht="39.950000000000003" customHeight="1" x14ac:dyDescent="0.5">
      <c r="A291" s="46"/>
      <c r="B291" s="107">
        <v>50</v>
      </c>
      <c r="C291" s="106" t="s">
        <v>122</v>
      </c>
      <c r="D291" s="82">
        <v>43.5</v>
      </c>
      <c r="E291" s="83">
        <v>4141.1532148649076</v>
      </c>
      <c r="F291" s="83">
        <v>5581.5543330787887</v>
      </c>
      <c r="G291" s="32" t="s">
        <v>17</v>
      </c>
    </row>
    <row r="292" spans="1:7" ht="39.950000000000003" customHeight="1" x14ac:dyDescent="0.5">
      <c r="A292" s="46"/>
      <c r="B292" s="107">
        <v>205</v>
      </c>
      <c r="C292" s="106">
        <v>253420144</v>
      </c>
      <c r="D292" s="82">
        <v>179</v>
      </c>
      <c r="E292" s="83">
        <v>16379.442207859865</v>
      </c>
      <c r="F292" s="83">
        <v>22076.639497550255</v>
      </c>
      <c r="G292" s="32" t="s">
        <v>17</v>
      </c>
    </row>
    <row r="293" spans="1:7" ht="39.950000000000003" customHeight="1" x14ac:dyDescent="0.5">
      <c r="A293" s="47"/>
      <c r="B293" s="107">
        <v>1000</v>
      </c>
      <c r="C293" s="106" t="s">
        <v>123</v>
      </c>
      <c r="D293" s="82">
        <v>870</v>
      </c>
      <c r="E293" s="83">
        <v>73877.29626395888</v>
      </c>
      <c r="F293" s="83">
        <v>99573.747138379375</v>
      </c>
      <c r="G293" s="32" t="s">
        <v>17</v>
      </c>
    </row>
    <row r="294" spans="1:7" ht="39.950000000000003" customHeight="1" x14ac:dyDescent="0.5">
      <c r="A294" s="38" t="s">
        <v>124</v>
      </c>
      <c r="B294" s="107">
        <v>20</v>
      </c>
      <c r="C294" s="106" t="s">
        <v>125</v>
      </c>
      <c r="D294" s="82">
        <v>17.600000000000001</v>
      </c>
      <c r="E294" s="83">
        <v>1768.884</v>
      </c>
      <c r="F294" s="83">
        <v>2384.1480000000001</v>
      </c>
      <c r="G294" s="32" t="s">
        <v>17</v>
      </c>
    </row>
    <row r="295" spans="1:7" ht="39.950000000000003" customHeight="1" x14ac:dyDescent="0.5">
      <c r="A295" s="46"/>
      <c r="B295" s="107">
        <v>50</v>
      </c>
      <c r="C295" s="106" t="s">
        <v>126</v>
      </c>
      <c r="D295" s="82">
        <v>44</v>
      </c>
      <c r="E295" s="83">
        <v>4123.3295999999991</v>
      </c>
      <c r="F295" s="83">
        <v>5557.5312000000004</v>
      </c>
      <c r="G295" s="32" t="s">
        <v>17</v>
      </c>
    </row>
    <row r="296" spans="1:7" ht="39.950000000000003" customHeight="1" x14ac:dyDescent="0.5">
      <c r="A296" s="46"/>
      <c r="B296" s="107">
        <v>205</v>
      </c>
      <c r="C296" s="106">
        <v>253420145</v>
      </c>
      <c r="D296" s="82">
        <v>181</v>
      </c>
      <c r="E296" s="83">
        <v>16834.896000000001</v>
      </c>
      <c r="F296" s="83">
        <v>22690.512000000002</v>
      </c>
      <c r="G296" s="32" t="s">
        <v>17</v>
      </c>
    </row>
    <row r="297" spans="1:7" ht="39.950000000000003" customHeight="1" x14ac:dyDescent="0.5">
      <c r="A297" s="47"/>
      <c r="B297" s="107">
        <v>1000</v>
      </c>
      <c r="C297" s="106" t="s">
        <v>127</v>
      </c>
      <c r="D297" s="82">
        <v>875</v>
      </c>
      <c r="E297" s="83">
        <v>72749.833007824898</v>
      </c>
      <c r="F297" s="83">
        <v>98054.122749677044</v>
      </c>
      <c r="G297" s="32" t="s">
        <v>17</v>
      </c>
    </row>
    <row r="298" spans="1:7" ht="39.950000000000003" customHeight="1" x14ac:dyDescent="0.5">
      <c r="A298" s="38" t="s">
        <v>128</v>
      </c>
      <c r="B298" s="107">
        <v>205</v>
      </c>
      <c r="C298" s="106" t="s">
        <v>129</v>
      </c>
      <c r="D298" s="82">
        <v>181</v>
      </c>
      <c r="E298" s="83">
        <v>18546.509423314979</v>
      </c>
      <c r="F298" s="83">
        <v>24997.469222728891</v>
      </c>
      <c r="G298" s="32" t="s">
        <v>17</v>
      </c>
    </row>
    <row r="299" spans="1:7" ht="39.950000000000003" customHeight="1" x14ac:dyDescent="0.5">
      <c r="A299" s="47"/>
      <c r="B299" s="107">
        <v>1000</v>
      </c>
      <c r="C299" s="106" t="s">
        <v>130</v>
      </c>
      <c r="D299" s="82">
        <v>880</v>
      </c>
      <c r="E299" s="83">
        <v>87834.240000000005</v>
      </c>
      <c r="F299" s="83">
        <v>118385.28000000001</v>
      </c>
      <c r="G299" s="32" t="s">
        <v>17</v>
      </c>
    </row>
    <row r="300" spans="1:7" ht="39.950000000000003" customHeight="1" x14ac:dyDescent="0.5">
      <c r="A300" s="86" t="s">
        <v>131</v>
      </c>
      <c r="B300" s="80">
        <v>205</v>
      </c>
      <c r="C300" s="81">
        <v>253420626</v>
      </c>
      <c r="D300" s="82">
        <v>179</v>
      </c>
      <c r="E300" s="83">
        <v>15406.40603709592</v>
      </c>
      <c r="F300" s="83">
        <v>20765.155963042329</v>
      </c>
      <c r="G300" s="32" t="s">
        <v>17</v>
      </c>
    </row>
    <row r="301" spans="1:7" ht="39.950000000000003" customHeight="1" x14ac:dyDescent="0.5">
      <c r="A301" s="86" t="s">
        <v>132</v>
      </c>
      <c r="B301" s="80">
        <v>205</v>
      </c>
      <c r="C301" s="81">
        <v>253420627</v>
      </c>
      <c r="D301" s="82">
        <v>180</v>
      </c>
      <c r="E301" s="83">
        <v>15169.336161988153</v>
      </c>
      <c r="F301" s="83">
        <v>20445.627000940556</v>
      </c>
      <c r="G301" s="32" t="s">
        <v>17</v>
      </c>
    </row>
    <row r="302" spans="1:7" ht="39.75" customHeight="1" x14ac:dyDescent="0.5">
      <c r="A302" s="86" t="s">
        <v>133</v>
      </c>
      <c r="B302" s="80">
        <v>205</v>
      </c>
      <c r="C302" s="81">
        <v>253420628</v>
      </c>
      <c r="D302" s="82">
        <v>181</v>
      </c>
      <c r="E302" s="83">
        <v>17444.73658628637</v>
      </c>
      <c r="F302" s="83">
        <v>23512.471051081633</v>
      </c>
      <c r="G302" s="32" t="s">
        <v>17</v>
      </c>
    </row>
    <row r="303" spans="1:7" ht="39.950000000000003" customHeight="1" x14ac:dyDescent="0.5">
      <c r="A303" s="86" t="s">
        <v>134</v>
      </c>
      <c r="B303" s="80">
        <v>205</v>
      </c>
      <c r="C303" s="81">
        <v>253420148</v>
      </c>
      <c r="D303" s="82">
        <v>179</v>
      </c>
      <c r="E303" s="83">
        <v>14092.589582569291</v>
      </c>
      <c r="F303" s="83">
        <v>18994.359872158613</v>
      </c>
      <c r="G303" s="32" t="s">
        <v>17</v>
      </c>
    </row>
    <row r="304" spans="1:7" ht="39.950000000000003" customHeight="1" x14ac:dyDescent="0.5">
      <c r="A304" s="86" t="s">
        <v>135</v>
      </c>
      <c r="B304" s="80">
        <v>205</v>
      </c>
      <c r="C304" s="81">
        <v>253420149</v>
      </c>
      <c r="D304" s="82">
        <v>180</v>
      </c>
      <c r="E304" s="83">
        <v>14092.589582569291</v>
      </c>
      <c r="F304" s="83">
        <v>18994.359872158613</v>
      </c>
      <c r="G304" s="32" t="s">
        <v>17</v>
      </c>
    </row>
    <row r="305" spans="1:7" ht="39.75" customHeight="1" x14ac:dyDescent="0.5">
      <c r="A305" s="86" t="s">
        <v>136</v>
      </c>
      <c r="B305" s="80">
        <v>205</v>
      </c>
      <c r="C305" s="81">
        <v>253420150</v>
      </c>
      <c r="D305" s="82">
        <v>181</v>
      </c>
      <c r="E305" s="83">
        <v>14092.589582569291</v>
      </c>
      <c r="F305" s="83">
        <v>18994.359872158613</v>
      </c>
      <c r="G305" s="32" t="s">
        <v>17</v>
      </c>
    </row>
    <row r="306" spans="1:7" ht="39.75" customHeight="1" x14ac:dyDescent="0.5">
      <c r="A306" s="91" t="s">
        <v>137</v>
      </c>
      <c r="B306" s="92"/>
      <c r="C306" s="92"/>
      <c r="D306" s="92"/>
      <c r="E306" s="93"/>
      <c r="F306" s="94"/>
      <c r="G306" s="32"/>
    </row>
    <row r="307" spans="1:7" ht="39.950000000000003" customHeight="1" x14ac:dyDescent="0.5">
      <c r="A307" s="116" t="s">
        <v>138</v>
      </c>
      <c r="B307" s="117">
        <v>20</v>
      </c>
      <c r="C307" s="118">
        <v>253420132</v>
      </c>
      <c r="D307" s="82">
        <v>17.899999999999999</v>
      </c>
      <c r="E307" s="83">
        <v>2716.604346196591</v>
      </c>
      <c r="F307" s="83">
        <v>3661.5102057432314</v>
      </c>
      <c r="G307" s="32" t="s">
        <v>17</v>
      </c>
    </row>
    <row r="308" spans="1:7" ht="39.950000000000003" customHeight="1" x14ac:dyDescent="0.5">
      <c r="A308" s="119"/>
      <c r="B308" s="117">
        <v>205</v>
      </c>
      <c r="C308" s="118">
        <v>253420118</v>
      </c>
      <c r="D308" s="82">
        <v>184</v>
      </c>
      <c r="E308" s="83">
        <v>26646.537567422529</v>
      </c>
      <c r="F308" s="83">
        <v>35914.898460439064</v>
      </c>
      <c r="G308" s="32" t="s">
        <v>17</v>
      </c>
    </row>
    <row r="309" spans="1:7" ht="39.950000000000003" customHeight="1" x14ac:dyDescent="0.5">
      <c r="A309" s="116" t="s">
        <v>139</v>
      </c>
      <c r="B309" s="117">
        <v>20</v>
      </c>
      <c r="C309" s="118">
        <v>253420133</v>
      </c>
      <c r="D309" s="82">
        <v>17.96</v>
      </c>
      <c r="E309" s="83">
        <v>2777.3266360720104</v>
      </c>
      <c r="F309" s="83">
        <v>3743.3532920970579</v>
      </c>
      <c r="G309" s="32" t="s">
        <v>17</v>
      </c>
    </row>
    <row r="310" spans="1:7" ht="39.950000000000003" customHeight="1" x14ac:dyDescent="0.5">
      <c r="A310" s="119"/>
      <c r="B310" s="117">
        <v>205</v>
      </c>
      <c r="C310" s="118">
        <v>253420119</v>
      </c>
      <c r="D310" s="82">
        <v>184</v>
      </c>
      <c r="E310" s="83">
        <v>27135.464862237623</v>
      </c>
      <c r="F310" s="83">
        <v>36573.887423015927</v>
      </c>
      <c r="G310" s="32" t="s">
        <v>17</v>
      </c>
    </row>
    <row r="311" spans="1:7" ht="39.950000000000003" customHeight="1" x14ac:dyDescent="0.5">
      <c r="A311" s="116" t="s">
        <v>140</v>
      </c>
      <c r="B311" s="117">
        <v>20</v>
      </c>
      <c r="C311" s="118">
        <v>253420134</v>
      </c>
      <c r="D311" s="82">
        <v>18</v>
      </c>
      <c r="E311" s="83">
        <v>2809.7717680141955</v>
      </c>
      <c r="F311" s="83">
        <v>3787.0836873234812</v>
      </c>
      <c r="G311" s="32" t="s">
        <v>17</v>
      </c>
    </row>
    <row r="312" spans="1:7" ht="39.950000000000003" customHeight="1" x14ac:dyDescent="0.5">
      <c r="A312" s="119"/>
      <c r="B312" s="117">
        <v>205</v>
      </c>
      <c r="C312" s="118">
        <v>253420120</v>
      </c>
      <c r="D312" s="82">
        <v>185</v>
      </c>
      <c r="E312" s="83">
        <v>27774.524723123712</v>
      </c>
      <c r="F312" s="83">
        <v>37435.228974645004</v>
      </c>
      <c r="G312" s="32" t="s">
        <v>17</v>
      </c>
    </row>
    <row r="313" spans="1:7" ht="39.950000000000003" customHeight="1" x14ac:dyDescent="0.5">
      <c r="A313" s="116" t="s">
        <v>141</v>
      </c>
      <c r="B313" s="117">
        <v>20</v>
      </c>
      <c r="C313" s="118">
        <v>253420135</v>
      </c>
      <c r="D313" s="82">
        <v>18.059999999999999</v>
      </c>
      <c r="E313" s="83">
        <v>2871.8318360366911</v>
      </c>
      <c r="F313" s="83">
        <v>3870.7298659624971</v>
      </c>
      <c r="G313" s="32" t="s">
        <v>17</v>
      </c>
    </row>
    <row r="314" spans="1:7" ht="39.950000000000003" customHeight="1" x14ac:dyDescent="0.5">
      <c r="A314" s="119"/>
      <c r="B314" s="117">
        <v>205</v>
      </c>
      <c r="C314" s="118">
        <v>253420121</v>
      </c>
      <c r="D314" s="82">
        <v>185</v>
      </c>
      <c r="E314" s="83">
        <v>28266.109231497579</v>
      </c>
      <c r="F314" s="83">
        <v>38097.799398975003</v>
      </c>
      <c r="G314" s="32" t="s">
        <v>17</v>
      </c>
    </row>
    <row r="315" spans="1:7" ht="39.950000000000003" customHeight="1" x14ac:dyDescent="0.5">
      <c r="A315" s="116" t="s">
        <v>142</v>
      </c>
      <c r="B315" s="117">
        <v>205</v>
      </c>
      <c r="C315" s="118">
        <v>2389901130</v>
      </c>
      <c r="D315" s="82">
        <v>181</v>
      </c>
      <c r="E315" s="83">
        <v>10369.32</v>
      </c>
      <c r="F315" s="83">
        <v>13976.040000000003</v>
      </c>
      <c r="G315" s="32" t="s">
        <v>17</v>
      </c>
    </row>
    <row r="316" spans="1:7" ht="39.950000000000003" customHeight="1" x14ac:dyDescent="0.5">
      <c r="A316" s="119"/>
      <c r="B316" s="117">
        <v>1000</v>
      </c>
      <c r="C316" s="118" t="s">
        <v>143</v>
      </c>
      <c r="D316" s="82">
        <v>840</v>
      </c>
      <c r="E316" s="83">
        <v>47209.075033358014</v>
      </c>
      <c r="F316" s="83">
        <v>63629.622871047766</v>
      </c>
      <c r="G316" s="32" t="s">
        <v>17</v>
      </c>
    </row>
    <row r="317" spans="1:7" ht="39.950000000000003" customHeight="1" x14ac:dyDescent="0.5">
      <c r="A317" s="116" t="s">
        <v>144</v>
      </c>
      <c r="B317" s="117">
        <v>205</v>
      </c>
      <c r="C317" s="118">
        <v>2389901131</v>
      </c>
      <c r="D317" s="82">
        <v>183</v>
      </c>
      <c r="E317" s="83">
        <v>10875.651254188449</v>
      </c>
      <c r="F317" s="83">
        <v>14658.486473036606</v>
      </c>
      <c r="G317" s="32" t="s">
        <v>17</v>
      </c>
    </row>
    <row r="318" spans="1:7" ht="39.950000000000003" customHeight="1" x14ac:dyDescent="0.5">
      <c r="A318" s="119"/>
      <c r="B318" s="117">
        <v>1000</v>
      </c>
      <c r="C318" s="118" t="s">
        <v>145</v>
      </c>
      <c r="D318" s="82">
        <v>893</v>
      </c>
      <c r="E318" s="83">
        <v>49886.552873174136</v>
      </c>
      <c r="F318" s="83">
        <v>67238.397350799933</v>
      </c>
      <c r="G318" s="32" t="s">
        <v>17</v>
      </c>
    </row>
    <row r="319" spans="1:7" ht="39.950000000000003" customHeight="1" x14ac:dyDescent="0.5">
      <c r="A319" s="86" t="s">
        <v>146</v>
      </c>
      <c r="B319" s="80">
        <v>205</v>
      </c>
      <c r="C319" s="81">
        <v>2389901132</v>
      </c>
      <c r="D319" s="82">
        <v>184</v>
      </c>
      <c r="E319" s="83">
        <v>10875.651254188449</v>
      </c>
      <c r="F319" s="83">
        <v>14658.486473036606</v>
      </c>
      <c r="G319" s="32" t="s">
        <v>17</v>
      </c>
    </row>
    <row r="320" spans="1:7" ht="39.950000000000003" customHeight="1" x14ac:dyDescent="0.5">
      <c r="A320" s="116" t="s">
        <v>147</v>
      </c>
      <c r="B320" s="117">
        <v>205</v>
      </c>
      <c r="C320" s="118">
        <v>2389901133</v>
      </c>
      <c r="D320" s="82">
        <v>184</v>
      </c>
      <c r="E320" s="83">
        <v>11043.155892890631</v>
      </c>
      <c r="F320" s="83">
        <v>14884.253594765636</v>
      </c>
      <c r="G320" s="32" t="s">
        <v>17</v>
      </c>
    </row>
    <row r="321" spans="1:7" ht="39.950000000000003" customHeight="1" x14ac:dyDescent="0.5">
      <c r="A321" s="119"/>
      <c r="B321" s="117">
        <v>1000</v>
      </c>
      <c r="C321" s="118" t="s">
        <v>148</v>
      </c>
      <c r="D321" s="82">
        <v>898</v>
      </c>
      <c r="E321" s="83">
        <v>50661.678001667598</v>
      </c>
      <c r="F321" s="83">
        <v>68283.131219638948</v>
      </c>
      <c r="G321" s="32" t="s">
        <v>17</v>
      </c>
    </row>
    <row r="322" spans="1:7" ht="39.950000000000003" customHeight="1" x14ac:dyDescent="0.5">
      <c r="A322" s="86" t="s">
        <v>149</v>
      </c>
      <c r="B322" s="80">
        <v>205</v>
      </c>
      <c r="C322" s="81">
        <v>2389901134</v>
      </c>
      <c r="D322" s="82">
        <v>185</v>
      </c>
      <c r="E322" s="83">
        <v>11434.000049862385</v>
      </c>
      <c r="F322" s="83">
        <v>15411.043545466693</v>
      </c>
      <c r="G322" s="32" t="s">
        <v>17</v>
      </c>
    </row>
    <row r="323" spans="1:7" ht="39.950000000000003" customHeight="1" x14ac:dyDescent="0.5">
      <c r="A323" s="86" t="s">
        <v>150</v>
      </c>
      <c r="B323" s="80">
        <v>205</v>
      </c>
      <c r="C323" s="81">
        <v>2389901135</v>
      </c>
      <c r="D323" s="82">
        <v>185</v>
      </c>
      <c r="E323" s="83">
        <v>12598.590422135629</v>
      </c>
      <c r="F323" s="83">
        <v>16980.708829834981</v>
      </c>
      <c r="G323" s="32" t="s">
        <v>17</v>
      </c>
    </row>
    <row r="324" spans="1:7" ht="39.950000000000003" customHeight="1" x14ac:dyDescent="0.5">
      <c r="A324" s="86" t="s">
        <v>151</v>
      </c>
      <c r="B324" s="80">
        <v>205</v>
      </c>
      <c r="C324" s="81">
        <v>2389901136</v>
      </c>
      <c r="D324" s="82">
        <v>186</v>
      </c>
      <c r="E324" s="83">
        <v>15005.016</v>
      </c>
      <c r="F324" s="83">
        <v>20224.152000000002</v>
      </c>
      <c r="G324" s="32" t="s">
        <v>17</v>
      </c>
    </row>
    <row r="325" spans="1:7" ht="39.950000000000003" customHeight="1" x14ac:dyDescent="0.5">
      <c r="A325" s="38" t="s">
        <v>152</v>
      </c>
      <c r="B325" s="107">
        <v>20</v>
      </c>
      <c r="C325" s="106" t="s">
        <v>153</v>
      </c>
      <c r="D325" s="82">
        <v>17.7</v>
      </c>
      <c r="E325" s="83">
        <v>1480.1954135823748</v>
      </c>
      <c r="F325" s="83">
        <v>1995.0459922197228</v>
      </c>
      <c r="G325" s="32" t="s">
        <v>17</v>
      </c>
    </row>
    <row r="326" spans="1:7" ht="39.950000000000003" customHeight="1" x14ac:dyDescent="0.5">
      <c r="A326" s="46"/>
      <c r="B326" s="107">
        <v>50</v>
      </c>
      <c r="C326" s="106" t="s">
        <v>154</v>
      </c>
      <c r="D326" s="82">
        <v>44.25</v>
      </c>
      <c r="E326" s="83">
        <v>3524.0492406569178</v>
      </c>
      <c r="F326" s="83">
        <v>4749.8054982767153</v>
      </c>
      <c r="G326" s="32" t="s">
        <v>17</v>
      </c>
    </row>
    <row r="327" spans="1:7" ht="39.950000000000003" customHeight="1" x14ac:dyDescent="0.5">
      <c r="A327" s="47"/>
      <c r="B327" s="107">
        <v>205</v>
      </c>
      <c r="C327" s="106">
        <v>2389901123</v>
      </c>
      <c r="D327" s="82">
        <v>181</v>
      </c>
      <c r="E327" s="83">
        <v>13084.874174986257</v>
      </c>
      <c r="F327" s="83">
        <v>17636.134757590175</v>
      </c>
      <c r="G327" s="32" t="s">
        <v>17</v>
      </c>
    </row>
    <row r="328" spans="1:7" ht="39.950000000000003" customHeight="1" x14ac:dyDescent="0.5">
      <c r="A328" s="38" t="s">
        <v>155</v>
      </c>
      <c r="B328" s="107">
        <v>20</v>
      </c>
      <c r="C328" s="106" t="s">
        <v>156</v>
      </c>
      <c r="D328" s="82">
        <v>17.86</v>
      </c>
      <c r="E328" s="83">
        <v>1482.1309135053143</v>
      </c>
      <c r="F328" s="83">
        <v>1997.654709507163</v>
      </c>
      <c r="G328" s="32" t="s">
        <v>17</v>
      </c>
    </row>
    <row r="329" spans="1:7" ht="39.950000000000003" customHeight="1" x14ac:dyDescent="0.5">
      <c r="A329" s="46"/>
      <c r="B329" s="107">
        <v>50</v>
      </c>
      <c r="C329" s="106" t="s">
        <v>157</v>
      </c>
      <c r="D329" s="82">
        <v>44.650000000000006</v>
      </c>
      <c r="E329" s="83">
        <v>3528.6572788734525</v>
      </c>
      <c r="F329" s="83">
        <v>4756.0163323946535</v>
      </c>
      <c r="G329" s="32" t="s">
        <v>17</v>
      </c>
    </row>
    <row r="330" spans="1:7" ht="39.950000000000003" customHeight="1" x14ac:dyDescent="0.5">
      <c r="A330" s="46"/>
      <c r="B330" s="107">
        <v>205</v>
      </c>
      <c r="C330" s="106">
        <v>2389901124</v>
      </c>
      <c r="D330" s="82">
        <v>183</v>
      </c>
      <c r="E330" s="83">
        <v>13229.871681344657</v>
      </c>
      <c r="F330" s="83">
        <v>17831.56617920367</v>
      </c>
      <c r="G330" s="32" t="s">
        <v>17</v>
      </c>
    </row>
    <row r="331" spans="1:7" ht="39.950000000000003" customHeight="1" x14ac:dyDescent="0.5">
      <c r="A331" s="47"/>
      <c r="B331" s="107">
        <v>1000</v>
      </c>
      <c r="C331" s="106" t="s">
        <v>158</v>
      </c>
      <c r="D331" s="82">
        <v>893</v>
      </c>
      <c r="E331" s="83">
        <v>63157.106626202025</v>
      </c>
      <c r="F331" s="83">
        <v>85124.795887489701</v>
      </c>
      <c r="G331" s="32" t="s">
        <v>17</v>
      </c>
    </row>
    <row r="332" spans="1:7" ht="39.950000000000003" customHeight="1" x14ac:dyDescent="0.5">
      <c r="A332" s="38" t="s">
        <v>159</v>
      </c>
      <c r="B332" s="107">
        <v>20</v>
      </c>
      <c r="C332" s="106" t="s">
        <v>160</v>
      </c>
      <c r="D332" s="82">
        <v>17.899999999999999</v>
      </c>
      <c r="E332" s="83">
        <v>1481.9851779189314</v>
      </c>
      <c r="F332" s="83">
        <v>1997.4582832820381</v>
      </c>
      <c r="G332" s="32" t="s">
        <v>17</v>
      </c>
    </row>
    <row r="333" spans="1:7" ht="39.950000000000003" customHeight="1" x14ac:dyDescent="0.5">
      <c r="A333" s="46"/>
      <c r="B333" s="107">
        <v>50</v>
      </c>
      <c r="C333" s="106" t="s">
        <v>161</v>
      </c>
      <c r="D333" s="82">
        <v>44.75</v>
      </c>
      <c r="E333" s="83">
        <v>3528.3103115893928</v>
      </c>
      <c r="F333" s="83">
        <v>4755.5486808378782</v>
      </c>
      <c r="G333" s="32" t="s">
        <v>17</v>
      </c>
    </row>
    <row r="334" spans="1:7" ht="39.950000000000003" customHeight="1" x14ac:dyDescent="0.5">
      <c r="A334" s="46"/>
      <c r="B334" s="107">
        <v>205</v>
      </c>
      <c r="C334" s="106">
        <v>2389901125</v>
      </c>
      <c r="D334" s="82">
        <v>184</v>
      </c>
      <c r="E334" s="83">
        <v>13302.370434523868</v>
      </c>
      <c r="F334" s="83">
        <v>17929.281890010432</v>
      </c>
      <c r="G334" s="32" t="s">
        <v>17</v>
      </c>
    </row>
    <row r="335" spans="1:7" ht="39.950000000000003" customHeight="1" x14ac:dyDescent="0.5">
      <c r="A335" s="47"/>
      <c r="B335" s="107">
        <v>1000</v>
      </c>
      <c r="C335" s="106" t="s">
        <v>162</v>
      </c>
      <c r="D335" s="82">
        <v>895</v>
      </c>
      <c r="E335" s="83">
        <v>64089.78786207331</v>
      </c>
      <c r="F335" s="83">
        <v>86381.887988011862</v>
      </c>
      <c r="G335" s="32" t="s">
        <v>17</v>
      </c>
    </row>
    <row r="336" spans="1:7" ht="39.950000000000003" customHeight="1" x14ac:dyDescent="0.5">
      <c r="A336" s="38" t="s">
        <v>163</v>
      </c>
      <c r="B336" s="107">
        <v>20</v>
      </c>
      <c r="C336" s="106" t="s">
        <v>164</v>
      </c>
      <c r="D336" s="82">
        <v>17.96</v>
      </c>
      <c r="E336" s="83">
        <v>1538.3849252898065</v>
      </c>
      <c r="F336" s="83">
        <v>2073.4753340862612</v>
      </c>
      <c r="G336" s="32" t="s">
        <v>17</v>
      </c>
    </row>
    <row r="337" spans="1:7" ht="39.950000000000003" customHeight="1" x14ac:dyDescent="0.5">
      <c r="A337" s="46"/>
      <c r="B337" s="107">
        <v>50</v>
      </c>
      <c r="C337" s="106" t="s">
        <v>165</v>
      </c>
      <c r="D337" s="82">
        <v>44.900000000000006</v>
      </c>
      <c r="E337" s="83">
        <v>3666.2864127866669</v>
      </c>
      <c r="F337" s="83">
        <v>4941.5164694081168</v>
      </c>
      <c r="G337" s="32" t="s">
        <v>17</v>
      </c>
    </row>
    <row r="338" spans="1:7" ht="39.950000000000003" customHeight="1" x14ac:dyDescent="0.5">
      <c r="A338" s="46"/>
      <c r="B338" s="107">
        <v>205</v>
      </c>
      <c r="C338" s="106">
        <v>2389901126</v>
      </c>
      <c r="D338" s="82">
        <v>184</v>
      </c>
      <c r="E338" s="83">
        <v>13737.362953599089</v>
      </c>
      <c r="F338" s="83">
        <v>18515.576154850947</v>
      </c>
      <c r="G338" s="32" t="s">
        <v>17</v>
      </c>
    </row>
    <row r="339" spans="1:7" ht="39.950000000000003" customHeight="1" x14ac:dyDescent="0.5">
      <c r="A339" s="47"/>
      <c r="B339" s="107">
        <v>1000</v>
      </c>
      <c r="C339" s="106" t="s">
        <v>166</v>
      </c>
      <c r="D339" s="82">
        <v>898</v>
      </c>
      <c r="E339" s="83">
        <v>66686.266335773675</v>
      </c>
      <c r="F339" s="83">
        <v>89881.489409086265</v>
      </c>
      <c r="G339" s="32" t="s">
        <v>17</v>
      </c>
    </row>
    <row r="340" spans="1:7" ht="39.950000000000003" customHeight="1" x14ac:dyDescent="0.5">
      <c r="A340" s="38" t="s">
        <v>167</v>
      </c>
      <c r="B340" s="107">
        <v>20</v>
      </c>
      <c r="C340" s="106" t="s">
        <v>168</v>
      </c>
      <c r="D340" s="82">
        <v>18</v>
      </c>
      <c r="E340" s="83">
        <v>1508.4779977196079</v>
      </c>
      <c r="F340" s="83">
        <v>2033.1659969264281</v>
      </c>
      <c r="G340" s="32" t="s">
        <v>17</v>
      </c>
    </row>
    <row r="341" spans="1:7" ht="39.950000000000003" customHeight="1" x14ac:dyDescent="0.5">
      <c r="A341" s="46"/>
      <c r="B341" s="107">
        <v>50</v>
      </c>
      <c r="C341" s="106" t="s">
        <v>169</v>
      </c>
      <c r="D341" s="82">
        <v>45</v>
      </c>
      <c r="E341" s="83">
        <v>3591.3844169708423</v>
      </c>
      <c r="F341" s="83">
        <v>4840.5616054824395</v>
      </c>
      <c r="G341" s="32" t="s">
        <v>17</v>
      </c>
    </row>
    <row r="342" spans="1:7" ht="39.950000000000003" customHeight="1" x14ac:dyDescent="0.5">
      <c r="A342" s="47"/>
      <c r="B342" s="107">
        <v>205</v>
      </c>
      <c r="C342" s="106">
        <v>2389901127</v>
      </c>
      <c r="D342" s="82">
        <v>185</v>
      </c>
      <c r="E342" s="83">
        <v>13374.869187703072</v>
      </c>
      <c r="F342" s="83">
        <v>18026.997600817187</v>
      </c>
      <c r="G342" s="32" t="s">
        <v>17</v>
      </c>
    </row>
    <row r="343" spans="1:7" ht="39.950000000000003" customHeight="1" x14ac:dyDescent="0.5">
      <c r="A343" s="38" t="s">
        <v>170</v>
      </c>
      <c r="B343" s="107">
        <v>20</v>
      </c>
      <c r="C343" s="106" t="s">
        <v>171</v>
      </c>
      <c r="D343" s="82">
        <v>18.059999999999999</v>
      </c>
      <c r="E343" s="83">
        <v>1573.6967999999999</v>
      </c>
      <c r="F343" s="83">
        <v>2121.0696000000003</v>
      </c>
      <c r="G343" s="32" t="s">
        <v>17</v>
      </c>
    </row>
    <row r="344" spans="1:7" ht="39.950000000000003" customHeight="1" x14ac:dyDescent="0.5">
      <c r="A344" s="46"/>
      <c r="B344" s="107">
        <v>50</v>
      </c>
      <c r="C344" s="106" t="s">
        <v>172</v>
      </c>
      <c r="D344" s="82">
        <v>45.150000000000006</v>
      </c>
      <c r="E344" s="83">
        <v>3593.3770139205731</v>
      </c>
      <c r="F344" s="83">
        <v>4843.2472796320772</v>
      </c>
      <c r="G344" s="32" t="s">
        <v>17</v>
      </c>
    </row>
    <row r="345" spans="1:7" ht="39.950000000000003" customHeight="1" x14ac:dyDescent="0.5">
      <c r="A345" s="47"/>
      <c r="B345" s="107">
        <v>205</v>
      </c>
      <c r="C345" s="106">
        <v>2389901128</v>
      </c>
      <c r="D345" s="82">
        <v>185</v>
      </c>
      <c r="E345" s="83">
        <v>13785.096</v>
      </c>
      <c r="F345" s="83">
        <v>18579.912</v>
      </c>
      <c r="G345" s="32" t="s">
        <v>17</v>
      </c>
    </row>
    <row r="346" spans="1:7" ht="39.950000000000003" customHeight="1" x14ac:dyDescent="0.5">
      <c r="A346" s="38" t="s">
        <v>173</v>
      </c>
      <c r="B346" s="107">
        <v>20</v>
      </c>
      <c r="C346" s="106" t="s">
        <v>174</v>
      </c>
      <c r="D346" s="82">
        <v>18.14</v>
      </c>
      <c r="E346" s="83">
        <v>1890.876</v>
      </c>
      <c r="F346" s="83">
        <v>2548.5720000000001</v>
      </c>
      <c r="G346" s="32" t="s">
        <v>17</v>
      </c>
    </row>
    <row r="347" spans="1:7" ht="39.950000000000003" customHeight="1" x14ac:dyDescent="0.5">
      <c r="A347" s="46"/>
      <c r="B347" s="107">
        <v>50</v>
      </c>
      <c r="C347" s="106" t="s">
        <v>175</v>
      </c>
      <c r="D347" s="82">
        <v>45.35</v>
      </c>
      <c r="E347" s="83">
        <v>4322.4366884723431</v>
      </c>
      <c r="F347" s="83">
        <v>5825.8929279409849</v>
      </c>
      <c r="G347" s="32" t="s">
        <v>17</v>
      </c>
    </row>
    <row r="348" spans="1:7" ht="39.950000000000003" customHeight="1" x14ac:dyDescent="0.5">
      <c r="A348" s="47"/>
      <c r="B348" s="107">
        <v>205</v>
      </c>
      <c r="C348" s="106">
        <v>2389901129</v>
      </c>
      <c r="D348" s="82">
        <v>186</v>
      </c>
      <c r="E348" s="83">
        <v>16590.912</v>
      </c>
      <c r="F348" s="83">
        <v>22361.664000000001</v>
      </c>
      <c r="G348" s="32" t="s">
        <v>17</v>
      </c>
    </row>
    <row r="349" spans="1:7" ht="39.950000000000003" customHeight="1" x14ac:dyDescent="0.5">
      <c r="A349" s="86" t="s">
        <v>176</v>
      </c>
      <c r="B349" s="80">
        <v>205</v>
      </c>
      <c r="C349" s="81">
        <v>2389901137</v>
      </c>
      <c r="D349" s="82">
        <v>182</v>
      </c>
      <c r="E349" s="83">
        <v>12254.778920880788</v>
      </c>
      <c r="F349" s="83">
        <v>16517.310719448018</v>
      </c>
      <c r="G349" s="32" t="s">
        <v>17</v>
      </c>
    </row>
    <row r="350" spans="1:7" ht="39.950000000000003" customHeight="1" x14ac:dyDescent="0.5">
      <c r="A350" s="86" t="s">
        <v>177</v>
      </c>
      <c r="B350" s="80">
        <v>205</v>
      </c>
      <c r="C350" s="81">
        <v>2389901138</v>
      </c>
      <c r="D350" s="82">
        <v>183</v>
      </c>
      <c r="E350" s="83">
        <v>12255.144866261842</v>
      </c>
      <c r="F350" s="83">
        <v>16517.803950179008</v>
      </c>
      <c r="G350" s="32" t="s">
        <v>17</v>
      </c>
    </row>
    <row r="351" spans="1:7" ht="39.950000000000003" customHeight="1" x14ac:dyDescent="0.5">
      <c r="A351" s="86" t="s">
        <v>178</v>
      </c>
      <c r="B351" s="80">
        <v>205</v>
      </c>
      <c r="C351" s="120">
        <v>2389901139</v>
      </c>
      <c r="D351" s="82">
        <v>184</v>
      </c>
      <c r="E351" s="83">
        <v>12511.895626645082</v>
      </c>
      <c r="F351" s="83">
        <v>16863.859322869463</v>
      </c>
      <c r="G351" s="32" t="s">
        <v>17</v>
      </c>
    </row>
    <row r="352" spans="1:7" ht="39.75" customHeight="1" x14ac:dyDescent="0.5">
      <c r="A352" s="91" t="s">
        <v>179</v>
      </c>
      <c r="B352" s="92"/>
      <c r="C352" s="92"/>
      <c r="D352" s="92"/>
      <c r="E352" s="93"/>
      <c r="F352" s="94"/>
      <c r="G352" s="32"/>
    </row>
    <row r="353" spans="1:7" ht="39.950000000000003" customHeight="1" x14ac:dyDescent="0.5">
      <c r="A353" s="121" t="s">
        <v>180</v>
      </c>
      <c r="B353" s="117">
        <v>205</v>
      </c>
      <c r="C353" s="118">
        <v>253720123</v>
      </c>
      <c r="D353" s="82">
        <v>180</v>
      </c>
      <c r="E353" s="83">
        <v>10576.489307502623</v>
      </c>
      <c r="F353" s="83">
        <v>14255.268197068755</v>
      </c>
      <c r="G353" s="32" t="s">
        <v>17</v>
      </c>
    </row>
    <row r="354" spans="1:7" ht="39.950000000000003" customHeight="1" x14ac:dyDescent="0.5">
      <c r="A354" s="121" t="s">
        <v>181</v>
      </c>
      <c r="B354" s="117">
        <v>205</v>
      </c>
      <c r="C354" s="118">
        <v>253720124</v>
      </c>
      <c r="D354" s="82">
        <v>181</v>
      </c>
      <c r="E354" s="83">
        <v>10645.37303189195</v>
      </c>
      <c r="F354" s="83">
        <v>14348.111477767412</v>
      </c>
      <c r="G354" s="32" t="s">
        <v>17</v>
      </c>
    </row>
    <row r="355" spans="1:7" ht="39.950000000000003" customHeight="1" x14ac:dyDescent="0.5">
      <c r="A355" s="121" t="s">
        <v>182</v>
      </c>
      <c r="B355" s="117">
        <v>205</v>
      </c>
      <c r="C355" s="118">
        <v>253720125</v>
      </c>
      <c r="D355" s="82">
        <v>183</v>
      </c>
      <c r="E355" s="83">
        <v>10714.25675628128</v>
      </c>
      <c r="F355" s="83">
        <v>14440.954758466076</v>
      </c>
      <c r="G355" s="32" t="s">
        <v>17</v>
      </c>
    </row>
    <row r="356" spans="1:7" ht="39.950000000000003" customHeight="1" x14ac:dyDescent="0.5">
      <c r="A356" s="121" t="s">
        <v>183</v>
      </c>
      <c r="B356" s="117">
        <v>205</v>
      </c>
      <c r="C356" s="118">
        <v>253720126</v>
      </c>
      <c r="D356" s="82">
        <v>184</v>
      </c>
      <c r="E356" s="83">
        <v>10783.140480670607</v>
      </c>
      <c r="F356" s="83">
        <v>14533.798039164732</v>
      </c>
      <c r="G356" s="32" t="s">
        <v>17</v>
      </c>
    </row>
    <row r="357" spans="1:7" ht="39.950000000000003" customHeight="1" x14ac:dyDescent="0.5">
      <c r="A357" s="121" t="s">
        <v>184</v>
      </c>
      <c r="B357" s="117">
        <v>205</v>
      </c>
      <c r="C357" s="118">
        <v>253720127</v>
      </c>
      <c r="D357" s="82">
        <v>184</v>
      </c>
      <c r="E357" s="83">
        <v>10960.544447110533</v>
      </c>
      <c r="F357" s="83">
        <v>14772.907733062026</v>
      </c>
      <c r="G357" s="32" t="s">
        <v>17</v>
      </c>
    </row>
    <row r="358" spans="1:7" ht="39.950000000000003" customHeight="1" x14ac:dyDescent="0.5">
      <c r="A358" s="116" t="s">
        <v>185</v>
      </c>
      <c r="B358" s="117">
        <v>20</v>
      </c>
      <c r="C358" s="118">
        <v>253720209</v>
      </c>
      <c r="D358" s="82">
        <v>17.59</v>
      </c>
      <c r="E358" s="83">
        <v>2738.0062707072084</v>
      </c>
      <c r="F358" s="83">
        <v>3690.356277909716</v>
      </c>
      <c r="G358" s="32" t="s">
        <v>17</v>
      </c>
    </row>
    <row r="359" spans="1:7" ht="39.950000000000003" customHeight="1" x14ac:dyDescent="0.5">
      <c r="A359" s="119"/>
      <c r="B359" s="117">
        <v>205</v>
      </c>
      <c r="C359" s="118">
        <v>253720128</v>
      </c>
      <c r="D359" s="82">
        <v>177</v>
      </c>
      <c r="E359" s="83">
        <v>24381.668481950011</v>
      </c>
      <c r="F359" s="83">
        <v>32862.248823497845</v>
      </c>
      <c r="G359" s="32" t="s">
        <v>17</v>
      </c>
    </row>
    <row r="360" spans="1:7" ht="39.950000000000003" customHeight="1" x14ac:dyDescent="0.5">
      <c r="A360" s="121" t="s">
        <v>186</v>
      </c>
      <c r="B360" s="117">
        <v>205</v>
      </c>
      <c r="C360" s="118">
        <v>253720129</v>
      </c>
      <c r="D360" s="82">
        <v>178</v>
      </c>
      <c r="E360" s="83">
        <v>24492.507864408813</v>
      </c>
      <c r="F360" s="83">
        <v>33011.641034637971</v>
      </c>
      <c r="G360" s="32" t="s">
        <v>17</v>
      </c>
    </row>
    <row r="361" spans="1:7" ht="39.950000000000003" customHeight="1" x14ac:dyDescent="0.5">
      <c r="A361" s="121" t="s">
        <v>187</v>
      </c>
      <c r="B361" s="117">
        <v>205</v>
      </c>
      <c r="C361" s="118">
        <v>253720130</v>
      </c>
      <c r="D361" s="82">
        <v>179</v>
      </c>
      <c r="E361" s="83">
        <v>24567.253941110859</v>
      </c>
      <c r="F361" s="83">
        <v>33112.385746714644</v>
      </c>
      <c r="G361" s="32" t="s">
        <v>17</v>
      </c>
    </row>
    <row r="362" spans="1:7" ht="39.950000000000003" customHeight="1" x14ac:dyDescent="0.5">
      <c r="A362" s="121" t="s">
        <v>188</v>
      </c>
      <c r="B362" s="117">
        <v>205</v>
      </c>
      <c r="C362" s="118">
        <v>253720131</v>
      </c>
      <c r="D362" s="82">
        <v>180</v>
      </c>
      <c r="E362" s="83">
        <v>25114.107103873695</v>
      </c>
      <c r="F362" s="83">
        <v>33849.448705221075</v>
      </c>
      <c r="G362" s="32" t="s">
        <v>17</v>
      </c>
    </row>
    <row r="363" spans="1:7" ht="39.75" customHeight="1" x14ac:dyDescent="0.5">
      <c r="A363" s="91" t="s">
        <v>189</v>
      </c>
      <c r="B363" s="92"/>
      <c r="C363" s="92"/>
      <c r="D363" s="92"/>
      <c r="E363" s="93"/>
      <c r="F363" s="94"/>
      <c r="G363" s="32"/>
    </row>
    <row r="364" spans="1:7" ht="39.950000000000003" customHeight="1" x14ac:dyDescent="0.5">
      <c r="A364" s="116" t="s">
        <v>190</v>
      </c>
      <c r="B364" s="117">
        <v>205</v>
      </c>
      <c r="C364" s="118">
        <v>2389906450</v>
      </c>
      <c r="D364" s="82">
        <v>178</v>
      </c>
      <c r="E364" s="83">
        <v>8761.0862946545149</v>
      </c>
      <c r="F364" s="83">
        <v>11808.420658012608</v>
      </c>
      <c r="G364" s="32" t="s">
        <v>17</v>
      </c>
    </row>
    <row r="365" spans="1:7" ht="39.950000000000003" customHeight="1" x14ac:dyDescent="0.5">
      <c r="A365" s="119"/>
      <c r="B365" s="117">
        <v>1000</v>
      </c>
      <c r="C365" s="118">
        <v>2389906452</v>
      </c>
      <c r="D365" s="82">
        <v>872</v>
      </c>
      <c r="E365" s="83">
        <v>43039.73640380783</v>
      </c>
      <c r="F365" s="83">
        <v>58010.079500784472</v>
      </c>
      <c r="G365" s="32" t="s">
        <v>17</v>
      </c>
    </row>
    <row r="366" spans="1:7" ht="39.950000000000003" customHeight="1" x14ac:dyDescent="0.5">
      <c r="A366" s="121" t="s">
        <v>191</v>
      </c>
      <c r="B366" s="117">
        <v>205</v>
      </c>
      <c r="C366" s="118">
        <v>2389906418</v>
      </c>
      <c r="D366" s="122">
        <v>179</v>
      </c>
      <c r="E366" s="83">
        <v>9456.8198400000001</v>
      </c>
      <c r="F366" s="83">
        <v>12746.148480000002</v>
      </c>
      <c r="G366" s="32" t="s">
        <v>17</v>
      </c>
    </row>
    <row r="367" spans="1:7" ht="39.950000000000003" customHeight="1" x14ac:dyDescent="0.5">
      <c r="A367" s="121" t="s">
        <v>192</v>
      </c>
      <c r="B367" s="117">
        <v>205</v>
      </c>
      <c r="C367" s="118">
        <v>253720122</v>
      </c>
      <c r="D367" s="82">
        <v>184</v>
      </c>
      <c r="E367" s="83">
        <v>8976.7337769324531</v>
      </c>
      <c r="F367" s="83">
        <v>12099.075960213308</v>
      </c>
      <c r="G367" s="32" t="s">
        <v>17</v>
      </c>
    </row>
    <row r="368" spans="1:7" ht="39.950000000000003" customHeight="1" x14ac:dyDescent="0.5">
      <c r="A368" s="121" t="s">
        <v>193</v>
      </c>
      <c r="B368" s="117">
        <v>205</v>
      </c>
      <c r="C368" s="118">
        <v>2389901163</v>
      </c>
      <c r="D368" s="82">
        <v>196</v>
      </c>
      <c r="E368" s="83">
        <v>8611.1705395839017</v>
      </c>
      <c r="F368" s="83">
        <v>11606.36029248265</v>
      </c>
      <c r="G368" s="32" t="s">
        <v>17</v>
      </c>
    </row>
    <row r="369" spans="1:7" ht="39.950000000000003" customHeight="1" x14ac:dyDescent="0.5">
      <c r="A369" s="121" t="s">
        <v>194</v>
      </c>
      <c r="B369" s="117">
        <v>205</v>
      </c>
      <c r="C369" s="118">
        <v>2389901158</v>
      </c>
      <c r="D369" s="82">
        <v>178</v>
      </c>
      <c r="E369" s="83">
        <v>10125.335999999999</v>
      </c>
      <c r="F369" s="83">
        <v>13647.191999999999</v>
      </c>
      <c r="G369" s="32" t="s">
        <v>17</v>
      </c>
    </row>
    <row r="370" spans="1:7" ht="39.75" customHeight="1" x14ac:dyDescent="0.5">
      <c r="A370" s="91" t="s">
        <v>195</v>
      </c>
      <c r="B370" s="92"/>
      <c r="C370" s="92"/>
      <c r="D370" s="92"/>
      <c r="E370" s="93"/>
      <c r="F370" s="94"/>
      <c r="G370" s="32"/>
    </row>
    <row r="371" spans="1:7" ht="39.950000000000003" customHeight="1" x14ac:dyDescent="0.5">
      <c r="A371" s="121" t="s">
        <v>196</v>
      </c>
      <c r="B371" s="117">
        <v>205</v>
      </c>
      <c r="C371" s="118">
        <v>253410123</v>
      </c>
      <c r="D371" s="82">
        <v>177</v>
      </c>
      <c r="E371" s="83">
        <v>8706.9452152726735</v>
      </c>
      <c r="F371" s="83">
        <v>11735.447898845778</v>
      </c>
      <c r="G371" s="32" t="s">
        <v>17</v>
      </c>
    </row>
    <row r="372" spans="1:7" ht="39.950000000000003" customHeight="1" x14ac:dyDescent="0.5">
      <c r="A372" s="38" t="s">
        <v>197</v>
      </c>
      <c r="B372" s="107">
        <v>4</v>
      </c>
      <c r="C372" s="106" t="s">
        <v>198</v>
      </c>
      <c r="D372" s="82">
        <v>3.504</v>
      </c>
      <c r="E372" s="83">
        <v>189.36841614960278</v>
      </c>
      <c r="F372" s="83">
        <v>252.49122153280373</v>
      </c>
      <c r="G372" s="32" t="s">
        <v>16</v>
      </c>
    </row>
    <row r="373" spans="1:7" ht="39.950000000000003" customHeight="1" x14ac:dyDescent="0.5">
      <c r="A373" s="46"/>
      <c r="B373" s="107">
        <v>5</v>
      </c>
      <c r="C373" s="106" t="s">
        <v>199</v>
      </c>
      <c r="D373" s="82">
        <v>4.38</v>
      </c>
      <c r="E373" s="83">
        <v>229.60920458139336</v>
      </c>
      <c r="F373" s="83">
        <v>306.14560610852453</v>
      </c>
      <c r="G373" s="32" t="s">
        <v>16</v>
      </c>
    </row>
    <row r="374" spans="1:7" ht="39.950000000000003" customHeight="1" x14ac:dyDescent="0.5">
      <c r="A374" s="46"/>
      <c r="B374" s="107">
        <v>20</v>
      </c>
      <c r="C374" s="106" t="s">
        <v>200</v>
      </c>
      <c r="D374" s="82">
        <v>17.52</v>
      </c>
      <c r="E374" s="83">
        <v>923.76166918275533</v>
      </c>
      <c r="F374" s="83">
        <v>1245.0700758550181</v>
      </c>
      <c r="G374" s="32" t="s">
        <v>17</v>
      </c>
    </row>
    <row r="375" spans="1:7" ht="39.950000000000003" customHeight="1" x14ac:dyDescent="0.5">
      <c r="A375" s="46"/>
      <c r="B375" s="107">
        <v>205</v>
      </c>
      <c r="C375" s="106">
        <v>2389901102</v>
      </c>
      <c r="D375" s="82">
        <v>178</v>
      </c>
      <c r="E375" s="83">
        <v>8409.6236644865712</v>
      </c>
      <c r="F375" s="83">
        <v>11334.710156481902</v>
      </c>
      <c r="G375" s="32" t="s">
        <v>17</v>
      </c>
    </row>
    <row r="376" spans="1:7" ht="39.950000000000003" customHeight="1" x14ac:dyDescent="0.5">
      <c r="A376" s="47"/>
      <c r="B376" s="107">
        <v>1000</v>
      </c>
      <c r="C376" s="106" t="s">
        <v>201</v>
      </c>
      <c r="D376" s="82">
        <v>832</v>
      </c>
      <c r="E376" s="83">
        <v>39583.735551446494</v>
      </c>
      <c r="F376" s="83">
        <v>53351.991395427889</v>
      </c>
      <c r="G376" s="32" t="s">
        <v>17</v>
      </c>
    </row>
    <row r="377" spans="1:7" ht="39.950000000000003" customHeight="1" x14ac:dyDescent="0.5">
      <c r="A377" s="38" t="s">
        <v>202</v>
      </c>
      <c r="B377" s="107">
        <v>4</v>
      </c>
      <c r="C377" s="106" t="s">
        <v>203</v>
      </c>
      <c r="D377" s="82">
        <v>3.544</v>
      </c>
      <c r="E377" s="83">
        <v>190.75912667212131</v>
      </c>
      <c r="F377" s="83">
        <v>254.34550222949511</v>
      </c>
      <c r="G377" s="32" t="s">
        <v>16</v>
      </c>
    </row>
    <row r="378" spans="1:7" ht="39.950000000000003" customHeight="1" x14ac:dyDescent="0.5">
      <c r="A378" s="46"/>
      <c r="B378" s="107">
        <v>5</v>
      </c>
      <c r="C378" s="106" t="s">
        <v>204</v>
      </c>
      <c r="D378" s="82">
        <v>4.43</v>
      </c>
      <c r="E378" s="83">
        <v>231.29544108994702</v>
      </c>
      <c r="F378" s="83">
        <v>308.39392145326269</v>
      </c>
      <c r="G378" s="32" t="s">
        <v>16</v>
      </c>
    </row>
    <row r="379" spans="1:7" ht="39.950000000000003" customHeight="1" x14ac:dyDescent="0.5">
      <c r="A379" s="46"/>
      <c r="B379" s="107">
        <v>20</v>
      </c>
      <c r="C379" s="106" t="s">
        <v>205</v>
      </c>
      <c r="D379" s="82">
        <v>17.72</v>
      </c>
      <c r="E379" s="83">
        <v>930.54572060882185</v>
      </c>
      <c r="F379" s="83">
        <v>1254.2137973423253</v>
      </c>
      <c r="G379" s="32" t="s">
        <v>17</v>
      </c>
    </row>
    <row r="380" spans="1:7" ht="39.950000000000003" customHeight="1" x14ac:dyDescent="0.5">
      <c r="A380" s="46"/>
      <c r="B380" s="107">
        <v>205</v>
      </c>
      <c r="C380" s="106">
        <v>2389901104</v>
      </c>
      <c r="D380" s="82">
        <v>181</v>
      </c>
      <c r="E380" s="83">
        <v>8409.6236644865712</v>
      </c>
      <c r="F380" s="83">
        <v>11334.7101564819</v>
      </c>
      <c r="G380" s="32" t="s">
        <v>17</v>
      </c>
    </row>
    <row r="381" spans="1:7" ht="39.950000000000003" customHeight="1" x14ac:dyDescent="0.5">
      <c r="A381" s="47"/>
      <c r="B381" s="107">
        <v>1000</v>
      </c>
      <c r="C381" s="106" t="s">
        <v>206</v>
      </c>
      <c r="D381" s="82">
        <v>886</v>
      </c>
      <c r="E381" s="83">
        <v>42981.199315597434</v>
      </c>
      <c r="F381" s="83">
        <v>57931.18168624003</v>
      </c>
      <c r="G381" s="32" t="s">
        <v>17</v>
      </c>
    </row>
    <row r="382" spans="1:7" ht="39.950000000000003" customHeight="1" x14ac:dyDescent="0.5">
      <c r="A382" s="123" t="s">
        <v>207</v>
      </c>
      <c r="B382" s="107">
        <v>205</v>
      </c>
      <c r="C382" s="106">
        <v>2389906707</v>
      </c>
      <c r="D382" s="82">
        <v>180</v>
      </c>
      <c r="E382" s="83">
        <v>8480.2250831999991</v>
      </c>
      <c r="F382" s="83">
        <v>11429.868590400001</v>
      </c>
      <c r="G382" s="32" t="s">
        <v>17</v>
      </c>
    </row>
    <row r="383" spans="1:7" ht="39.950000000000003" customHeight="1" x14ac:dyDescent="0.5">
      <c r="A383" s="124"/>
      <c r="B383" s="107">
        <v>1000</v>
      </c>
      <c r="C383" s="106">
        <v>2389906708</v>
      </c>
      <c r="D383" s="82">
        <v>879</v>
      </c>
      <c r="E383" s="83">
        <v>40125.974615999992</v>
      </c>
      <c r="F383" s="83">
        <v>54082.835352000002</v>
      </c>
      <c r="G383" s="32" t="s">
        <v>17</v>
      </c>
    </row>
    <row r="384" spans="1:7" ht="39.950000000000003" customHeight="1" x14ac:dyDescent="0.5">
      <c r="A384" s="38" t="s">
        <v>208</v>
      </c>
      <c r="B384" s="107">
        <v>20</v>
      </c>
      <c r="C384" s="106">
        <v>2389906421</v>
      </c>
      <c r="D384" s="82">
        <v>18</v>
      </c>
      <c r="E384" s="83">
        <v>912.2997260870801</v>
      </c>
      <c r="F384" s="83">
        <v>1229.6213699434559</v>
      </c>
      <c r="G384" s="32" t="s">
        <v>17</v>
      </c>
    </row>
    <row r="385" spans="1:7" ht="39.950000000000003" customHeight="1" x14ac:dyDescent="0.5">
      <c r="A385" s="46"/>
      <c r="B385" s="107">
        <v>205</v>
      </c>
      <c r="C385" s="106">
        <v>2389906422</v>
      </c>
      <c r="D385" s="82">
        <v>180</v>
      </c>
      <c r="E385" s="83">
        <v>8244.729082829972</v>
      </c>
      <c r="F385" s="83">
        <v>11112.460937727355</v>
      </c>
      <c r="G385" s="32" t="s">
        <v>17</v>
      </c>
    </row>
    <row r="386" spans="1:7" ht="39.950000000000003" customHeight="1" x14ac:dyDescent="0.5">
      <c r="A386" s="46"/>
      <c r="B386" s="107">
        <v>1000</v>
      </c>
      <c r="C386" s="106">
        <v>2389906423</v>
      </c>
      <c r="D386" s="82">
        <v>880</v>
      </c>
      <c r="E386" s="83">
        <v>43498.112051784512</v>
      </c>
      <c r="F386" s="83">
        <v>58627.890156753041</v>
      </c>
      <c r="G386" s="32" t="s">
        <v>17</v>
      </c>
    </row>
    <row r="387" spans="1:7" ht="39.950000000000003" customHeight="1" x14ac:dyDescent="0.5">
      <c r="A387" s="125" t="s">
        <v>209</v>
      </c>
      <c r="B387" s="117">
        <v>205</v>
      </c>
      <c r="C387" s="118">
        <v>253410126</v>
      </c>
      <c r="D387" s="82">
        <v>182</v>
      </c>
      <c r="E387" s="83">
        <v>8409.6236644865712</v>
      </c>
      <c r="F387" s="83">
        <v>11334.710156481902</v>
      </c>
      <c r="G387" s="32" t="s">
        <v>17</v>
      </c>
    </row>
    <row r="388" spans="1:7" ht="39.950000000000003" customHeight="1" x14ac:dyDescent="0.5">
      <c r="A388" s="126"/>
      <c r="B388" s="117">
        <v>1000</v>
      </c>
      <c r="C388" s="118" t="s">
        <v>210</v>
      </c>
      <c r="D388" s="82">
        <v>885</v>
      </c>
      <c r="E388" s="83">
        <v>42822.590764448069</v>
      </c>
      <c r="F388" s="83">
        <v>57717.404943386529</v>
      </c>
      <c r="G388" s="32" t="s">
        <v>17</v>
      </c>
    </row>
    <row r="389" spans="1:7" ht="39.75" customHeight="1" x14ac:dyDescent="0.5">
      <c r="A389" s="91" t="s">
        <v>211</v>
      </c>
      <c r="B389" s="92"/>
      <c r="C389" s="92"/>
      <c r="D389" s="92"/>
      <c r="E389" s="93"/>
      <c r="F389" s="94"/>
      <c r="G389" s="32"/>
    </row>
    <row r="390" spans="1:7" ht="39.950000000000003" customHeight="1" x14ac:dyDescent="0.5">
      <c r="A390" s="121" t="s">
        <v>212</v>
      </c>
      <c r="B390" s="117">
        <v>205</v>
      </c>
      <c r="C390" s="118" t="s">
        <v>213</v>
      </c>
      <c r="D390" s="82">
        <v>196</v>
      </c>
      <c r="E390" s="42">
        <v>14354.23448663098</v>
      </c>
      <c r="F390" s="83">
        <v>19347.011699372193</v>
      </c>
      <c r="G390" s="32" t="s">
        <v>17</v>
      </c>
    </row>
    <row r="391" spans="1:7" ht="39.950000000000003" customHeight="1" x14ac:dyDescent="0.5">
      <c r="A391" s="121" t="s">
        <v>214</v>
      </c>
      <c r="B391" s="117">
        <v>205</v>
      </c>
      <c r="C391" s="118" t="s">
        <v>215</v>
      </c>
      <c r="D391" s="82">
        <v>179</v>
      </c>
      <c r="E391" s="42">
        <v>13916.759664431298</v>
      </c>
      <c r="F391" s="83">
        <v>18757.371721624793</v>
      </c>
      <c r="G391" s="32" t="s">
        <v>17</v>
      </c>
    </row>
    <row r="392" spans="1:7" ht="39.75" customHeight="1" x14ac:dyDescent="0.5">
      <c r="A392" s="91" t="s">
        <v>216</v>
      </c>
      <c r="B392" s="92"/>
      <c r="C392" s="92"/>
      <c r="D392" s="92"/>
      <c r="E392" s="93"/>
      <c r="F392" s="94"/>
      <c r="G392" s="32"/>
    </row>
    <row r="393" spans="1:7" ht="39.950000000000003" customHeight="1" x14ac:dyDescent="0.5">
      <c r="A393" s="121" t="s">
        <v>217</v>
      </c>
      <c r="B393" s="117">
        <v>205</v>
      </c>
      <c r="C393" s="118">
        <v>2389901164</v>
      </c>
      <c r="D393" s="82">
        <v>178</v>
      </c>
      <c r="E393" s="83">
        <v>11066.582535405092</v>
      </c>
      <c r="F393" s="83">
        <v>14915.828634676429</v>
      </c>
      <c r="G393" s="32" t="s">
        <v>17</v>
      </c>
    </row>
    <row r="394" spans="1:7" ht="39.950000000000003" customHeight="1" x14ac:dyDescent="0.5">
      <c r="A394" s="121" t="s">
        <v>218</v>
      </c>
      <c r="B394" s="117">
        <v>205</v>
      </c>
      <c r="C394" s="118">
        <v>2389901165</v>
      </c>
      <c r="D394" s="82">
        <v>180</v>
      </c>
      <c r="E394" s="83">
        <v>11066.582535405087</v>
      </c>
      <c r="F394" s="83">
        <v>14915.828634676423</v>
      </c>
      <c r="G394" s="32" t="s">
        <v>17</v>
      </c>
    </row>
    <row r="395" spans="1:7" ht="39.75" customHeight="1" x14ac:dyDescent="0.5">
      <c r="A395" s="91" t="s">
        <v>219</v>
      </c>
      <c r="B395" s="92"/>
      <c r="C395" s="92"/>
      <c r="D395" s="92"/>
      <c r="E395" s="93"/>
      <c r="F395" s="94"/>
      <c r="G395" s="32"/>
    </row>
    <row r="396" spans="1:7" ht="39.950000000000003" customHeight="1" x14ac:dyDescent="0.5">
      <c r="A396" s="126" t="s">
        <v>220</v>
      </c>
      <c r="B396" s="117">
        <v>20</v>
      </c>
      <c r="C396" s="118">
        <v>2389906466</v>
      </c>
      <c r="D396" s="82">
        <v>16</v>
      </c>
      <c r="E396" s="83">
        <v>1787.3853136400712</v>
      </c>
      <c r="F396" s="83">
        <v>2409.0845531670529</v>
      </c>
      <c r="G396" s="32" t="s">
        <v>17</v>
      </c>
    </row>
    <row r="397" spans="1:7" ht="39.950000000000003" customHeight="1" x14ac:dyDescent="0.5">
      <c r="A397" s="127"/>
      <c r="B397" s="117">
        <v>205</v>
      </c>
      <c r="C397" s="118">
        <v>2389906436</v>
      </c>
      <c r="D397" s="82">
        <v>180</v>
      </c>
      <c r="E397" s="83">
        <v>16213.008375938703</v>
      </c>
      <c r="F397" s="83">
        <v>21852.315637134776</v>
      </c>
      <c r="G397" s="32" t="s">
        <v>17</v>
      </c>
    </row>
    <row r="398" spans="1:7" ht="39.950000000000003" customHeight="1" x14ac:dyDescent="0.5">
      <c r="A398" s="128" t="s">
        <v>221</v>
      </c>
      <c r="B398" s="117">
        <v>205</v>
      </c>
      <c r="C398" s="118">
        <v>2389906427</v>
      </c>
      <c r="D398" s="82">
        <v>182</v>
      </c>
      <c r="E398" s="83">
        <v>11187.634844778842</v>
      </c>
      <c r="F398" s="83">
        <v>15078.986095136701</v>
      </c>
      <c r="G398" s="32" t="s">
        <v>17</v>
      </c>
    </row>
    <row r="399" spans="1:7" ht="39.950000000000003" customHeight="1" x14ac:dyDescent="0.5">
      <c r="A399" s="129"/>
      <c r="B399" s="117">
        <v>1000</v>
      </c>
      <c r="C399" s="130">
        <v>2389906572</v>
      </c>
      <c r="D399" s="131">
        <v>889</v>
      </c>
      <c r="E399" s="83">
        <v>46752.214079999998</v>
      </c>
      <c r="F399" s="83">
        <v>63013.853760000005</v>
      </c>
      <c r="G399" s="32" t="s">
        <v>17</v>
      </c>
    </row>
    <row r="400" spans="1:7" ht="39.75" customHeight="1" x14ac:dyDescent="0.5">
      <c r="A400" s="91" t="s">
        <v>222</v>
      </c>
      <c r="B400" s="92"/>
      <c r="C400" s="92"/>
      <c r="D400" s="92"/>
      <c r="E400" s="93"/>
      <c r="F400" s="94"/>
      <c r="G400" s="32"/>
    </row>
    <row r="401" spans="1:7" ht="39.950000000000003" customHeight="1" x14ac:dyDescent="0.5">
      <c r="A401" s="126" t="s">
        <v>223</v>
      </c>
      <c r="B401" s="117">
        <v>205</v>
      </c>
      <c r="C401" s="118">
        <v>2389906675</v>
      </c>
      <c r="D401" s="82">
        <v>183</v>
      </c>
      <c r="E401" s="83">
        <v>11253.31971068448</v>
      </c>
      <c r="F401" s="83">
        <v>15167.51787092256</v>
      </c>
      <c r="G401" s="32" t="s">
        <v>17</v>
      </c>
    </row>
    <row r="402" spans="1:7" ht="39.950000000000003" customHeight="1" x14ac:dyDescent="0.5">
      <c r="A402" s="127"/>
      <c r="B402" s="117">
        <v>1000</v>
      </c>
      <c r="C402" s="118">
        <v>2389906676</v>
      </c>
      <c r="D402" s="82">
        <v>894</v>
      </c>
      <c r="E402" s="83">
        <v>50585.043352091037</v>
      </c>
      <c r="F402" s="83">
        <v>68179.841039774881</v>
      </c>
      <c r="G402" s="32" t="s">
        <v>17</v>
      </c>
    </row>
    <row r="403" spans="1:7" ht="39.75" customHeight="1" x14ac:dyDescent="0.5">
      <c r="A403" s="91" t="s">
        <v>224</v>
      </c>
      <c r="B403" s="92"/>
      <c r="C403" s="92"/>
      <c r="D403" s="92"/>
      <c r="E403" s="93"/>
      <c r="F403" s="94"/>
      <c r="G403" s="32"/>
    </row>
    <row r="404" spans="1:7" ht="39.950000000000003" customHeight="1" x14ac:dyDescent="0.5">
      <c r="A404" s="116" t="s">
        <v>225</v>
      </c>
      <c r="B404" s="117">
        <v>205</v>
      </c>
      <c r="C404" s="118">
        <v>2389901154</v>
      </c>
      <c r="D404" s="82">
        <v>185</v>
      </c>
      <c r="E404" s="83">
        <v>10738.128744336269</v>
      </c>
      <c r="F404" s="83">
        <v>14473.130046714103</v>
      </c>
      <c r="G404" s="32" t="s">
        <v>17</v>
      </c>
    </row>
    <row r="405" spans="1:7" ht="39.75" customHeight="1" x14ac:dyDescent="0.5">
      <c r="A405" s="119"/>
      <c r="B405" s="117">
        <v>1000</v>
      </c>
      <c r="C405" s="118" t="s">
        <v>226</v>
      </c>
      <c r="D405" s="82">
        <v>902</v>
      </c>
      <c r="E405" s="83">
        <v>51288.678474748347</v>
      </c>
      <c r="F405" s="83">
        <v>69128.21881379126</v>
      </c>
      <c r="G405" s="32" t="s">
        <v>17</v>
      </c>
    </row>
    <row r="406" spans="1:7" ht="39.75" customHeight="1" x14ac:dyDescent="0.5">
      <c r="A406" s="121" t="s">
        <v>227</v>
      </c>
      <c r="B406" s="117">
        <v>205</v>
      </c>
      <c r="C406" s="118" t="s">
        <v>228</v>
      </c>
      <c r="D406" s="82">
        <v>186</v>
      </c>
      <c r="E406" s="83">
        <v>13001.491564535072</v>
      </c>
      <c r="F406" s="83">
        <v>17523.749500025533</v>
      </c>
      <c r="G406" s="32" t="s">
        <v>17</v>
      </c>
    </row>
    <row r="407" spans="1:7" ht="39.75" customHeight="1" x14ac:dyDescent="0.5">
      <c r="A407" s="116" t="s">
        <v>229</v>
      </c>
      <c r="B407" s="117">
        <v>205</v>
      </c>
      <c r="C407" s="118">
        <v>2389906444</v>
      </c>
      <c r="D407" s="82">
        <v>183</v>
      </c>
      <c r="E407" s="83">
        <v>10353.96093555255</v>
      </c>
      <c r="F407" s="83">
        <v>13955.33865226648</v>
      </c>
      <c r="G407" s="32" t="s">
        <v>17</v>
      </c>
    </row>
    <row r="408" spans="1:7" ht="39.75" customHeight="1" x14ac:dyDescent="0.5">
      <c r="A408" s="119"/>
      <c r="B408" s="117">
        <v>1000</v>
      </c>
      <c r="C408" s="118" t="s">
        <v>230</v>
      </c>
      <c r="D408" s="82">
        <v>894</v>
      </c>
      <c r="E408" s="83">
        <v>47577.275788041472</v>
      </c>
      <c r="F408" s="83">
        <v>64125.893453447214</v>
      </c>
      <c r="G408" s="32" t="s">
        <v>17</v>
      </c>
    </row>
    <row r="409" spans="1:7" ht="39.75" customHeight="1" x14ac:dyDescent="0.5">
      <c r="A409" s="116" t="s">
        <v>231</v>
      </c>
      <c r="B409" s="117">
        <v>205</v>
      </c>
      <c r="C409" s="118">
        <v>2389906428</v>
      </c>
      <c r="D409" s="82">
        <v>183</v>
      </c>
      <c r="E409" s="83">
        <v>10920.52809987093</v>
      </c>
      <c r="F409" s="83">
        <v>14718.972656347776</v>
      </c>
      <c r="G409" s="32" t="s">
        <v>17</v>
      </c>
    </row>
    <row r="410" spans="1:7" ht="39.75" customHeight="1" x14ac:dyDescent="0.5">
      <c r="A410" s="119"/>
      <c r="B410" s="117">
        <v>1000</v>
      </c>
      <c r="C410" s="118" t="s">
        <v>232</v>
      </c>
      <c r="D410" s="131">
        <v>899</v>
      </c>
      <c r="E410" s="83">
        <v>49638.764090322387</v>
      </c>
      <c r="F410" s="83">
        <v>66904.421165217136</v>
      </c>
      <c r="G410" s="32" t="s">
        <v>17</v>
      </c>
    </row>
    <row r="411" spans="1:7" ht="39.950000000000003" customHeight="1" x14ac:dyDescent="0.5">
      <c r="A411" s="91" t="s">
        <v>233</v>
      </c>
      <c r="B411" s="92"/>
      <c r="C411" s="92"/>
      <c r="D411" s="92"/>
      <c r="E411" s="93"/>
      <c r="F411" s="94"/>
      <c r="G411" s="32"/>
    </row>
    <row r="412" spans="1:7" ht="39.950000000000003" customHeight="1" x14ac:dyDescent="0.5">
      <c r="A412" s="132" t="s">
        <v>234</v>
      </c>
      <c r="B412" s="133">
        <v>4</v>
      </c>
      <c r="C412" s="118" t="s">
        <v>235</v>
      </c>
      <c r="D412" s="63">
        <v>3.5369999999999999</v>
      </c>
      <c r="E412" s="83">
        <v>250.09648270604899</v>
      </c>
      <c r="F412" s="83">
        <v>337.08656364728347</v>
      </c>
      <c r="G412" s="32" t="s">
        <v>17</v>
      </c>
    </row>
    <row r="413" spans="1:7" ht="39.950000000000003" customHeight="1" x14ac:dyDescent="0.5">
      <c r="A413" s="71"/>
      <c r="B413" s="133">
        <v>205</v>
      </c>
      <c r="C413" s="118" t="s">
        <v>236</v>
      </c>
      <c r="D413" s="63">
        <v>181</v>
      </c>
      <c r="E413" s="83">
        <v>13154.424573739916</v>
      </c>
      <c r="F413" s="83">
        <v>17729.876599388586</v>
      </c>
      <c r="G413" s="32" t="s">
        <v>17</v>
      </c>
    </row>
    <row r="414" spans="1:7" ht="39.950000000000003" customHeight="1" x14ac:dyDescent="0.5">
      <c r="A414" s="38" t="s">
        <v>237</v>
      </c>
      <c r="B414" s="134" t="s">
        <v>238</v>
      </c>
      <c r="C414" s="135">
        <v>2389901371</v>
      </c>
      <c r="D414" s="63">
        <v>3.1</v>
      </c>
      <c r="E414" s="83">
        <v>204</v>
      </c>
      <c r="F414" s="83">
        <v>272</v>
      </c>
      <c r="G414" s="32" t="s">
        <v>16</v>
      </c>
    </row>
    <row r="415" spans="1:7" ht="39.950000000000003" customHeight="1" x14ac:dyDescent="0.5">
      <c r="A415" s="46"/>
      <c r="B415" s="136">
        <v>50</v>
      </c>
      <c r="C415" s="137">
        <v>2389906560</v>
      </c>
      <c r="D415" s="63">
        <v>42.1</v>
      </c>
      <c r="E415" s="83">
        <v>2701.7211383605304</v>
      </c>
      <c r="F415" s="83">
        <v>3641.450229964194</v>
      </c>
      <c r="G415" s="32" t="s">
        <v>17</v>
      </c>
    </row>
    <row r="416" spans="1:7" ht="39.950000000000003" customHeight="1" x14ac:dyDescent="0.5">
      <c r="A416" s="138"/>
      <c r="B416" s="136">
        <v>205</v>
      </c>
      <c r="C416" s="137">
        <v>2389901299</v>
      </c>
      <c r="D416" s="63">
        <v>182</v>
      </c>
      <c r="E416" s="83">
        <v>9846.2725931361583</v>
      </c>
      <c r="F416" s="83">
        <v>13271.063060313953</v>
      </c>
      <c r="G416" s="32" t="s">
        <v>17</v>
      </c>
    </row>
    <row r="417" spans="1:7" ht="72" customHeight="1" x14ac:dyDescent="0.5">
      <c r="A417" s="86" t="s">
        <v>239</v>
      </c>
      <c r="B417" s="133">
        <v>1</v>
      </c>
      <c r="C417" s="139">
        <v>2389901372</v>
      </c>
      <c r="D417" s="63">
        <v>0.879</v>
      </c>
      <c r="E417" s="83">
        <v>79.370861594253086</v>
      </c>
      <c r="F417" s="83">
        <v>105.82781545900411</v>
      </c>
      <c r="G417" s="32" t="s">
        <v>16</v>
      </c>
    </row>
    <row r="418" spans="1:7" ht="72" customHeight="1" x14ac:dyDescent="0.5">
      <c r="A418" s="86" t="s">
        <v>240</v>
      </c>
      <c r="B418" s="136">
        <v>1</v>
      </c>
      <c r="C418" s="137">
        <v>2389906615</v>
      </c>
      <c r="D418" s="63">
        <v>0.88900000000000001</v>
      </c>
      <c r="E418" s="83">
        <v>102.09537489600001</v>
      </c>
      <c r="F418" s="83">
        <v>136.12716652800003</v>
      </c>
      <c r="G418" s="32" t="s">
        <v>16</v>
      </c>
    </row>
    <row r="419" spans="1:7" ht="45.75" customHeight="1" x14ac:dyDescent="0.5">
      <c r="A419" s="132" t="s">
        <v>241</v>
      </c>
      <c r="B419" s="136">
        <v>1</v>
      </c>
      <c r="C419" s="137">
        <v>2389906616</v>
      </c>
      <c r="D419" s="63">
        <v>0.88600000000000001</v>
      </c>
      <c r="E419" s="83">
        <v>96.78095104345995</v>
      </c>
      <c r="F419" s="83">
        <v>129.04126805794661</v>
      </c>
      <c r="G419" s="32" t="s">
        <v>16</v>
      </c>
    </row>
    <row r="420" spans="1:7" ht="39.75" customHeight="1" x14ac:dyDescent="0.5">
      <c r="A420" s="71"/>
      <c r="B420" s="136">
        <v>4</v>
      </c>
      <c r="C420" s="137">
        <v>2389906617</v>
      </c>
      <c r="D420" s="63">
        <v>3.544</v>
      </c>
      <c r="E420" s="83">
        <v>308.00200572803288</v>
      </c>
      <c r="F420" s="83">
        <v>410.66934097071055</v>
      </c>
      <c r="G420" s="32" t="s">
        <v>16</v>
      </c>
    </row>
    <row r="421" spans="1:7" ht="39.950000000000003" customHeight="1" x14ac:dyDescent="0.5">
      <c r="A421" s="121" t="s">
        <v>242</v>
      </c>
      <c r="B421" s="140">
        <v>205</v>
      </c>
      <c r="C421" s="141">
        <v>253390113</v>
      </c>
      <c r="D421" s="63">
        <v>173</v>
      </c>
      <c r="E421" s="83">
        <v>50079.065396790284</v>
      </c>
      <c r="F421" s="83">
        <v>67497.870752195609</v>
      </c>
      <c r="G421" s="32" t="s">
        <v>17</v>
      </c>
    </row>
    <row r="422" spans="1:7" ht="39.950000000000003" customHeight="1" x14ac:dyDescent="0.5">
      <c r="A422" s="116" t="s">
        <v>243</v>
      </c>
      <c r="B422" s="140">
        <v>20</v>
      </c>
      <c r="C422" s="141">
        <v>253420615</v>
      </c>
      <c r="D422" s="63">
        <v>18</v>
      </c>
      <c r="E422" s="83">
        <v>1524.8999999999999</v>
      </c>
      <c r="F422" s="83">
        <v>2055.3000000000002</v>
      </c>
      <c r="G422" s="32" t="s">
        <v>17</v>
      </c>
    </row>
    <row r="423" spans="1:7" ht="39.950000000000003" customHeight="1" x14ac:dyDescent="0.5">
      <c r="A423" s="119"/>
      <c r="B423" s="140">
        <v>205</v>
      </c>
      <c r="C423" s="141">
        <v>253420151</v>
      </c>
      <c r="D423" s="63">
        <v>181</v>
      </c>
      <c r="E423" s="83">
        <v>13075.137287423353</v>
      </c>
      <c r="F423" s="83">
        <v>17623.01112652713</v>
      </c>
      <c r="G423" s="32" t="s">
        <v>17</v>
      </c>
    </row>
    <row r="424" spans="1:7" ht="39.950000000000003" customHeight="1" x14ac:dyDescent="0.5">
      <c r="A424" s="121" t="s">
        <v>244</v>
      </c>
      <c r="B424" s="140">
        <v>205</v>
      </c>
      <c r="C424" s="141">
        <v>253420152</v>
      </c>
      <c r="D424" s="63">
        <v>184</v>
      </c>
      <c r="E424" s="83">
        <v>13663.103999999999</v>
      </c>
      <c r="F424" s="83">
        <v>18415.488000000001</v>
      </c>
      <c r="G424" s="32" t="s">
        <v>17</v>
      </c>
    </row>
    <row r="425" spans="1:7" ht="39.950000000000003" customHeight="1" x14ac:dyDescent="0.5">
      <c r="A425" s="116" t="s">
        <v>245</v>
      </c>
      <c r="B425" s="140">
        <v>205</v>
      </c>
      <c r="C425" s="141">
        <v>253490213</v>
      </c>
      <c r="D425" s="63">
        <v>184</v>
      </c>
      <c r="E425" s="83">
        <v>12931.151999999998</v>
      </c>
      <c r="F425" s="83">
        <v>17428.944</v>
      </c>
      <c r="G425" s="32" t="s">
        <v>17</v>
      </c>
    </row>
    <row r="426" spans="1:7" ht="39.950000000000003" customHeight="1" x14ac:dyDescent="0.5">
      <c r="A426" s="119"/>
      <c r="B426" s="140">
        <v>1000</v>
      </c>
      <c r="C426" s="141" t="s">
        <v>246</v>
      </c>
      <c r="D426" s="63">
        <v>885</v>
      </c>
      <c r="E426" s="83">
        <v>57386.193743459531</v>
      </c>
      <c r="F426" s="83">
        <v>77346.608958575904</v>
      </c>
      <c r="G426" s="32" t="s">
        <v>17</v>
      </c>
    </row>
    <row r="427" spans="1:7" ht="39.950000000000003" customHeight="1" x14ac:dyDescent="0.5">
      <c r="A427" s="116" t="s">
        <v>247</v>
      </c>
      <c r="B427" s="140">
        <v>205</v>
      </c>
      <c r="C427" s="141">
        <v>253490214</v>
      </c>
      <c r="D427" s="63">
        <v>184</v>
      </c>
      <c r="E427" s="83">
        <v>12884.756835246804</v>
      </c>
      <c r="F427" s="83">
        <v>17366.411386636999</v>
      </c>
      <c r="G427" s="32" t="s">
        <v>17</v>
      </c>
    </row>
    <row r="428" spans="1:7" ht="39.950000000000003" customHeight="1" x14ac:dyDescent="0.5">
      <c r="A428" s="119"/>
      <c r="B428" s="140">
        <v>1000</v>
      </c>
      <c r="C428" s="141" t="s">
        <v>248</v>
      </c>
      <c r="D428" s="63">
        <v>885</v>
      </c>
      <c r="E428" s="83">
        <v>60995.999999999993</v>
      </c>
      <c r="F428" s="83">
        <v>82212</v>
      </c>
      <c r="G428" s="32" t="s">
        <v>17</v>
      </c>
    </row>
    <row r="429" spans="1:7" ht="39.950000000000003" customHeight="1" x14ac:dyDescent="0.5">
      <c r="A429" s="142" t="s">
        <v>249</v>
      </c>
      <c r="B429" s="80">
        <v>205</v>
      </c>
      <c r="C429" s="81">
        <v>2389906424</v>
      </c>
      <c r="D429" s="143">
        <v>178</v>
      </c>
      <c r="E429" s="83">
        <v>9320.9588960544406</v>
      </c>
      <c r="F429" s="83">
        <v>12563.031555551639</v>
      </c>
      <c r="G429" s="32" t="s">
        <v>17</v>
      </c>
    </row>
    <row r="430" spans="1:7" ht="39.950000000000003" customHeight="1" x14ac:dyDescent="0.5">
      <c r="A430" s="91" t="s">
        <v>250</v>
      </c>
      <c r="B430" s="92"/>
      <c r="C430" s="92"/>
      <c r="D430" s="92"/>
      <c r="E430" s="93"/>
      <c r="F430" s="94"/>
      <c r="G430" s="32"/>
    </row>
    <row r="431" spans="1:7" ht="39.950000000000003" customHeight="1" x14ac:dyDescent="0.5">
      <c r="A431" s="144" t="s">
        <v>251</v>
      </c>
      <c r="B431" s="117" t="s">
        <v>252</v>
      </c>
      <c r="C431" s="118">
        <v>254211634</v>
      </c>
      <c r="D431" s="82">
        <v>18</v>
      </c>
      <c r="E431" s="83">
        <v>14690.876833320483</v>
      </c>
      <c r="F431" s="83">
        <v>19800.747036214565</v>
      </c>
      <c r="G431" s="32" t="s">
        <v>17</v>
      </c>
    </row>
    <row r="432" spans="1:7" ht="39.950000000000003" customHeight="1" x14ac:dyDescent="0.5">
      <c r="A432" s="38" t="s">
        <v>253</v>
      </c>
      <c r="B432" s="107" t="s">
        <v>254</v>
      </c>
      <c r="C432" s="106" t="s">
        <v>255</v>
      </c>
      <c r="D432" s="82">
        <v>0.4</v>
      </c>
      <c r="E432" s="83">
        <v>97.92431586917202</v>
      </c>
      <c r="F432" s="83">
        <v>130.56575449222939</v>
      </c>
      <c r="G432" s="32" t="s">
        <v>16</v>
      </c>
    </row>
    <row r="433" spans="1:7" ht="39.950000000000003" customHeight="1" x14ac:dyDescent="0.5">
      <c r="A433" s="46"/>
      <c r="B433" s="107" t="s">
        <v>252</v>
      </c>
      <c r="C433" s="106" t="s">
        <v>256</v>
      </c>
      <c r="D433" s="82">
        <v>18</v>
      </c>
      <c r="E433" s="83">
        <v>3013.6916185783575</v>
      </c>
      <c r="F433" s="83">
        <v>4061.9321815621342</v>
      </c>
      <c r="G433" s="32" t="s">
        <v>17</v>
      </c>
    </row>
    <row r="434" spans="1:7" ht="39.950000000000003" customHeight="1" x14ac:dyDescent="0.5">
      <c r="A434" s="47"/>
      <c r="B434" s="107" t="s">
        <v>257</v>
      </c>
      <c r="C434" s="106" t="s">
        <v>258</v>
      </c>
      <c r="D434" s="82">
        <v>180</v>
      </c>
      <c r="E434" s="83">
        <v>26744.238293318052</v>
      </c>
      <c r="F434" s="83">
        <v>36046.582047515643</v>
      </c>
      <c r="G434" s="32" t="s">
        <v>17</v>
      </c>
    </row>
    <row r="435" spans="1:7" ht="39.950000000000003" customHeight="1" x14ac:dyDescent="0.5">
      <c r="A435" s="116" t="s">
        <v>259</v>
      </c>
      <c r="B435" s="117" t="s">
        <v>252</v>
      </c>
      <c r="C435" s="118" t="s">
        <v>260</v>
      </c>
      <c r="D435" s="82">
        <v>18</v>
      </c>
      <c r="E435" s="83">
        <v>2816.8410630555718</v>
      </c>
      <c r="F435" s="83">
        <v>3796.6118675966409</v>
      </c>
      <c r="G435" s="32" t="s">
        <v>17</v>
      </c>
    </row>
    <row r="436" spans="1:7" ht="39.950000000000003" customHeight="1" x14ac:dyDescent="0.5">
      <c r="A436" s="119"/>
      <c r="B436" s="117" t="s">
        <v>257</v>
      </c>
      <c r="C436" s="118" t="s">
        <v>261</v>
      </c>
      <c r="D436" s="82">
        <v>180</v>
      </c>
      <c r="E436" s="83">
        <v>25148.757010960147</v>
      </c>
      <c r="F436" s="83">
        <v>33896.15075390281</v>
      </c>
      <c r="G436" s="32" t="s">
        <v>17</v>
      </c>
    </row>
    <row r="437" spans="1:7" ht="39.950000000000003" customHeight="1" x14ac:dyDescent="0.5">
      <c r="A437" s="38" t="s">
        <v>262</v>
      </c>
      <c r="B437" s="107" t="s">
        <v>254</v>
      </c>
      <c r="C437" s="106" t="s">
        <v>263</v>
      </c>
      <c r="D437" s="82">
        <v>0.4</v>
      </c>
      <c r="E437" s="83">
        <v>96.255680779041583</v>
      </c>
      <c r="F437" s="83">
        <v>128.34090770538879</v>
      </c>
      <c r="G437" s="32" t="s">
        <v>16</v>
      </c>
    </row>
    <row r="438" spans="1:7" ht="39.950000000000003" customHeight="1" x14ac:dyDescent="0.5">
      <c r="A438" s="46"/>
      <c r="B438" s="107" t="s">
        <v>252</v>
      </c>
      <c r="C438" s="106" t="s">
        <v>264</v>
      </c>
      <c r="D438" s="82">
        <v>18</v>
      </c>
      <c r="E438" s="83">
        <v>2965.0958558479701</v>
      </c>
      <c r="F438" s="83">
        <v>3996.4335448385687</v>
      </c>
      <c r="G438" s="32" t="s">
        <v>17</v>
      </c>
    </row>
    <row r="439" spans="1:7" ht="39.950000000000003" customHeight="1" x14ac:dyDescent="0.5">
      <c r="A439" s="47"/>
      <c r="B439" s="107" t="s">
        <v>257</v>
      </c>
      <c r="C439" s="106" t="s">
        <v>265</v>
      </c>
      <c r="D439" s="82">
        <v>180</v>
      </c>
      <c r="E439" s="83">
        <v>26472.375801010672</v>
      </c>
      <c r="F439" s="83">
        <v>35680.158688318734</v>
      </c>
      <c r="G439" s="32" t="s">
        <v>17</v>
      </c>
    </row>
    <row r="440" spans="1:7" ht="39.950000000000003" customHeight="1" x14ac:dyDescent="0.5">
      <c r="A440" s="38" t="s">
        <v>266</v>
      </c>
      <c r="B440" s="107" t="s">
        <v>254</v>
      </c>
      <c r="C440" s="106" t="s">
        <v>267</v>
      </c>
      <c r="D440" s="82">
        <v>0.4</v>
      </c>
      <c r="E440" s="83">
        <v>98.892822718193443</v>
      </c>
      <c r="F440" s="83">
        <v>131.85709695759127</v>
      </c>
      <c r="G440" s="32" t="s">
        <v>16</v>
      </c>
    </row>
    <row r="441" spans="1:7" ht="39.950000000000003" customHeight="1" x14ac:dyDescent="0.5">
      <c r="A441" s="46"/>
      <c r="B441" s="107" t="s">
        <v>252</v>
      </c>
      <c r="C441" s="106" t="s">
        <v>268</v>
      </c>
      <c r="D441" s="82">
        <v>18</v>
      </c>
      <c r="E441" s="83">
        <v>3046.1936403320569</v>
      </c>
      <c r="F441" s="83">
        <v>4105.7392543605993</v>
      </c>
      <c r="G441" s="32" t="s">
        <v>17</v>
      </c>
    </row>
    <row r="442" spans="1:7" ht="39.950000000000003" customHeight="1" x14ac:dyDescent="0.5">
      <c r="A442" s="47"/>
      <c r="B442" s="107" t="s">
        <v>257</v>
      </c>
      <c r="C442" s="106" t="s">
        <v>269</v>
      </c>
      <c r="D442" s="82">
        <v>180</v>
      </c>
      <c r="E442" s="83">
        <v>27196.416820884609</v>
      </c>
      <c r="F442" s="83">
        <v>36656.040062931432</v>
      </c>
      <c r="G442" s="32" t="s">
        <v>17</v>
      </c>
    </row>
    <row r="443" spans="1:7" ht="39.950000000000003" customHeight="1" x14ac:dyDescent="0.5">
      <c r="A443" s="38" t="s">
        <v>270</v>
      </c>
      <c r="B443" s="107" t="s">
        <v>254</v>
      </c>
      <c r="C443" s="106" t="s">
        <v>271</v>
      </c>
      <c r="D443" s="82">
        <v>0.4</v>
      </c>
      <c r="E443" s="83">
        <v>100.21139368776933</v>
      </c>
      <c r="F443" s="83">
        <v>133.61519158369245</v>
      </c>
      <c r="G443" s="32" t="s">
        <v>16</v>
      </c>
    </row>
    <row r="444" spans="1:7" ht="39.950000000000003" customHeight="1" x14ac:dyDescent="0.5">
      <c r="A444" s="46"/>
      <c r="B444" s="107" t="s">
        <v>252</v>
      </c>
      <c r="C444" s="106" t="s">
        <v>272</v>
      </c>
      <c r="D444" s="82">
        <v>18</v>
      </c>
      <c r="E444" s="83">
        <v>3086.8095555364853</v>
      </c>
      <c r="F444" s="83">
        <v>4160.4824444187416</v>
      </c>
      <c r="G444" s="32" t="s">
        <v>17</v>
      </c>
    </row>
    <row r="445" spans="1:7" ht="39.950000000000003" customHeight="1" x14ac:dyDescent="0.5">
      <c r="A445" s="47"/>
      <c r="B445" s="107" t="s">
        <v>257</v>
      </c>
      <c r="C445" s="106" t="s">
        <v>273</v>
      </c>
      <c r="D445" s="82">
        <v>180</v>
      </c>
      <c r="E445" s="83">
        <v>27559.112922282406</v>
      </c>
      <c r="F445" s="83">
        <v>37144.891330032813</v>
      </c>
      <c r="G445" s="32" t="s">
        <v>17</v>
      </c>
    </row>
    <row r="446" spans="1:7" ht="39.950000000000003" customHeight="1" x14ac:dyDescent="0.5">
      <c r="A446" s="116" t="s">
        <v>274</v>
      </c>
      <c r="B446" s="117" t="s">
        <v>254</v>
      </c>
      <c r="C446" s="118" t="s">
        <v>275</v>
      </c>
      <c r="D446" s="82">
        <v>0.4</v>
      </c>
      <c r="E446" s="83">
        <v>101.52996465734525</v>
      </c>
      <c r="F446" s="83">
        <v>135.37328620979369</v>
      </c>
      <c r="G446" s="32" t="s">
        <v>16</v>
      </c>
    </row>
    <row r="447" spans="1:7" ht="39.950000000000003" customHeight="1" x14ac:dyDescent="0.5">
      <c r="A447" s="119"/>
      <c r="B447" s="117" t="s">
        <v>252</v>
      </c>
      <c r="C447" s="118" t="s">
        <v>276</v>
      </c>
      <c r="D447" s="82">
        <v>18</v>
      </c>
      <c r="E447" s="83">
        <v>3127.291424816146</v>
      </c>
      <c r="F447" s="83">
        <v>4215.0449638826321</v>
      </c>
      <c r="G447" s="32" t="s">
        <v>17</v>
      </c>
    </row>
    <row r="448" spans="1:7" ht="39.950000000000003" customHeight="1" x14ac:dyDescent="0.5">
      <c r="A448" s="116" t="s">
        <v>277</v>
      </c>
      <c r="B448" s="117" t="s">
        <v>252</v>
      </c>
      <c r="C448" s="118" t="s">
        <v>278</v>
      </c>
      <c r="D448" s="82">
        <v>18</v>
      </c>
      <c r="E448" s="83">
        <v>3503.6831860116863</v>
      </c>
      <c r="F448" s="83">
        <v>4722.3555985374906</v>
      </c>
      <c r="G448" s="32" t="s">
        <v>17</v>
      </c>
    </row>
    <row r="449" spans="1:7" ht="39.950000000000003" customHeight="1" x14ac:dyDescent="0.5">
      <c r="A449" s="119"/>
      <c r="B449" s="117" t="s">
        <v>257</v>
      </c>
      <c r="C449" s="118" t="s">
        <v>279</v>
      </c>
      <c r="D449" s="82">
        <v>180</v>
      </c>
      <c r="E449" s="83">
        <v>31280.883484712336</v>
      </c>
      <c r="F449" s="83">
        <v>42161.190783742721</v>
      </c>
      <c r="G449" s="32" t="s">
        <v>17</v>
      </c>
    </row>
    <row r="450" spans="1:7" ht="39.950000000000003" customHeight="1" x14ac:dyDescent="0.5">
      <c r="A450" s="38" t="s">
        <v>280</v>
      </c>
      <c r="B450" s="107" t="s">
        <v>254</v>
      </c>
      <c r="C450" s="106" t="s">
        <v>281</v>
      </c>
      <c r="D450" s="82">
        <v>0.4</v>
      </c>
      <c r="E450" s="83">
        <v>115.24310274093472</v>
      </c>
      <c r="F450" s="83">
        <v>153.65747032124631</v>
      </c>
      <c r="G450" s="32" t="s">
        <v>16</v>
      </c>
    </row>
    <row r="451" spans="1:7" ht="39.950000000000003" customHeight="1" x14ac:dyDescent="0.5">
      <c r="A451" s="46"/>
      <c r="B451" s="107" t="s">
        <v>252</v>
      </c>
      <c r="C451" s="106" t="s">
        <v>282</v>
      </c>
      <c r="D451" s="82">
        <v>18</v>
      </c>
      <c r="E451" s="83">
        <v>3549.8309888669564</v>
      </c>
      <c r="F451" s="83">
        <v>4784.5548110815498</v>
      </c>
      <c r="G451" s="32" t="s">
        <v>17</v>
      </c>
    </row>
    <row r="452" spans="1:7" ht="39.950000000000003" customHeight="1" x14ac:dyDescent="0.5">
      <c r="A452" s="47"/>
      <c r="B452" s="107" t="s">
        <v>257</v>
      </c>
      <c r="C452" s="106" t="s">
        <v>283</v>
      </c>
      <c r="D452" s="82">
        <v>180</v>
      </c>
      <c r="E452" s="83">
        <v>31692.891068604185</v>
      </c>
      <c r="F452" s="83">
        <v>42716.505353336084</v>
      </c>
      <c r="G452" s="32" t="s">
        <v>17</v>
      </c>
    </row>
    <row r="453" spans="1:7" ht="39.950000000000003" customHeight="1" x14ac:dyDescent="0.5">
      <c r="A453" s="38" t="s">
        <v>284</v>
      </c>
      <c r="B453" s="107" t="s">
        <v>254</v>
      </c>
      <c r="C453" s="106" t="s">
        <v>285</v>
      </c>
      <c r="D453" s="82">
        <v>0.4</v>
      </c>
      <c r="E453" s="83">
        <v>150.74403205151569</v>
      </c>
      <c r="F453" s="83">
        <v>200.99204273535429</v>
      </c>
      <c r="G453" s="32" t="s">
        <v>16</v>
      </c>
    </row>
    <row r="454" spans="1:7" ht="39.950000000000003" customHeight="1" x14ac:dyDescent="0.5">
      <c r="A454" s="46"/>
      <c r="B454" s="107" t="s">
        <v>252</v>
      </c>
      <c r="C454" s="106" t="s">
        <v>286</v>
      </c>
      <c r="D454" s="82">
        <v>18</v>
      </c>
      <c r="E454" s="83">
        <v>4422.2527660973446</v>
      </c>
      <c r="F454" s="83">
        <v>5960.4276412616391</v>
      </c>
      <c r="G454" s="32" t="s">
        <v>17</v>
      </c>
    </row>
    <row r="455" spans="1:7" ht="39.950000000000003" customHeight="1" x14ac:dyDescent="0.5">
      <c r="A455" s="47"/>
      <c r="B455" s="107" t="s">
        <v>257</v>
      </c>
      <c r="C455" s="106" t="s">
        <v>287</v>
      </c>
      <c r="D455" s="82">
        <v>180</v>
      </c>
      <c r="E455" s="83">
        <v>39481.872695717117</v>
      </c>
      <c r="F455" s="83">
        <v>53214.697981183948</v>
      </c>
      <c r="G455" s="32" t="s">
        <v>17</v>
      </c>
    </row>
    <row r="456" spans="1:7" ht="39.950000000000003" customHeight="1" x14ac:dyDescent="0.5">
      <c r="A456" s="116" t="s">
        <v>288</v>
      </c>
      <c r="B456" s="117" t="s">
        <v>254</v>
      </c>
      <c r="C456" s="118" t="s">
        <v>289</v>
      </c>
      <c r="D456" s="82">
        <v>0.4</v>
      </c>
      <c r="E456" s="83">
        <v>164.55765700307387</v>
      </c>
      <c r="F456" s="83">
        <v>219.41020933743187</v>
      </c>
      <c r="G456" s="32" t="s">
        <v>16</v>
      </c>
    </row>
    <row r="457" spans="1:7" ht="39.950000000000003" customHeight="1" x14ac:dyDescent="0.5">
      <c r="A457" s="119"/>
      <c r="B457" s="117" t="s">
        <v>252</v>
      </c>
      <c r="C457" s="118" t="s">
        <v>290</v>
      </c>
      <c r="D457" s="82">
        <v>18</v>
      </c>
      <c r="E457" s="83">
        <v>5609.9425928348919</v>
      </c>
      <c r="F457" s="83">
        <v>7561.2269729513773</v>
      </c>
      <c r="G457" s="32" t="s">
        <v>17</v>
      </c>
    </row>
    <row r="458" spans="1:7" ht="39.950000000000003" customHeight="1" x14ac:dyDescent="0.5">
      <c r="A458" s="38" t="s">
        <v>291</v>
      </c>
      <c r="B458" s="107" t="s">
        <v>254</v>
      </c>
      <c r="C458" s="106" t="s">
        <v>292</v>
      </c>
      <c r="D458" s="82">
        <v>0.4</v>
      </c>
      <c r="E458" s="83">
        <v>176.55665282621462</v>
      </c>
      <c r="F458" s="83">
        <v>235.40887043495283</v>
      </c>
      <c r="G458" s="32" t="s">
        <v>16</v>
      </c>
    </row>
    <row r="459" spans="1:7" ht="39.950000000000003" customHeight="1" x14ac:dyDescent="0.5">
      <c r="A459" s="46"/>
      <c r="B459" s="107" t="s">
        <v>252</v>
      </c>
      <c r="C459" s="106" t="s">
        <v>293</v>
      </c>
      <c r="D459" s="82">
        <v>18</v>
      </c>
      <c r="E459" s="83">
        <v>6663.8269007523186</v>
      </c>
      <c r="F459" s="83">
        <v>8981.6797357966043</v>
      </c>
      <c r="G459" s="32" t="s">
        <v>17</v>
      </c>
    </row>
    <row r="460" spans="1:7" ht="39.950000000000003" customHeight="1" x14ac:dyDescent="0.5">
      <c r="A460" s="47"/>
      <c r="B460" s="107" t="s">
        <v>257</v>
      </c>
      <c r="C460" s="106" t="s">
        <v>294</v>
      </c>
      <c r="D460" s="82">
        <v>180</v>
      </c>
      <c r="E460" s="83">
        <v>65187.807574991471</v>
      </c>
      <c r="F460" s="83">
        <v>87861.827601075478</v>
      </c>
      <c r="G460" s="32" t="s">
        <v>17</v>
      </c>
    </row>
    <row r="461" spans="1:7" ht="39.950000000000003" customHeight="1" x14ac:dyDescent="0.5">
      <c r="A461" s="38" t="s">
        <v>295</v>
      </c>
      <c r="B461" s="107" t="s">
        <v>254</v>
      </c>
      <c r="C461" s="106" t="s">
        <v>296</v>
      </c>
      <c r="D461" s="82">
        <v>0.4</v>
      </c>
      <c r="E461" s="83">
        <v>133.03615056076725</v>
      </c>
      <c r="F461" s="83">
        <v>177.38153408102303</v>
      </c>
      <c r="G461" s="32" t="s">
        <v>16</v>
      </c>
    </row>
    <row r="462" spans="1:7" ht="39.950000000000003" customHeight="1" x14ac:dyDescent="0.5">
      <c r="A462" s="46"/>
      <c r="B462" s="107" t="s">
        <v>252</v>
      </c>
      <c r="C462" s="106" t="s">
        <v>297</v>
      </c>
      <c r="D462" s="82">
        <v>18</v>
      </c>
      <c r="E462" s="83">
        <v>4011.1136200429437</v>
      </c>
      <c r="F462" s="83">
        <v>5406.2835748404896</v>
      </c>
      <c r="G462" s="32" t="s">
        <v>17</v>
      </c>
    </row>
    <row r="463" spans="1:7" ht="39.950000000000003" customHeight="1" x14ac:dyDescent="0.5">
      <c r="A463" s="47"/>
      <c r="B463" s="107" t="s">
        <v>257</v>
      </c>
      <c r="C463" s="106" t="s">
        <v>298</v>
      </c>
      <c r="D463" s="82">
        <v>180</v>
      </c>
      <c r="E463" s="83">
        <v>35839.058561733102</v>
      </c>
      <c r="F463" s="83">
        <v>48304.818061466365</v>
      </c>
      <c r="G463" s="32" t="s">
        <v>17</v>
      </c>
    </row>
    <row r="464" spans="1:7" ht="39.950000000000003" customHeight="1" x14ac:dyDescent="0.5">
      <c r="A464" s="38" t="s">
        <v>299</v>
      </c>
      <c r="B464" s="107" t="s">
        <v>254</v>
      </c>
      <c r="C464" s="106" t="s">
        <v>300</v>
      </c>
      <c r="D464" s="82">
        <v>0.4</v>
      </c>
      <c r="E464" s="83">
        <v>143.24019890436696</v>
      </c>
      <c r="F464" s="83">
        <v>190.98693187248932</v>
      </c>
      <c r="G464" s="32" t="s">
        <v>16</v>
      </c>
    </row>
    <row r="465" spans="1:7" ht="39.950000000000003" customHeight="1" x14ac:dyDescent="0.5">
      <c r="A465" s="46"/>
      <c r="B465" s="107" t="s">
        <v>252</v>
      </c>
      <c r="C465" s="106" t="s">
        <v>301</v>
      </c>
      <c r="D465" s="82">
        <v>18</v>
      </c>
      <c r="E465" s="83">
        <v>4412.2249820472389</v>
      </c>
      <c r="F465" s="83">
        <v>5946.9119323245395</v>
      </c>
      <c r="G465" s="32" t="s">
        <v>17</v>
      </c>
    </row>
    <row r="466" spans="1:7" ht="39.950000000000003" customHeight="1" x14ac:dyDescent="0.5">
      <c r="A466" s="47"/>
      <c r="B466" s="107" t="s">
        <v>257</v>
      </c>
      <c r="C466" s="106" t="s">
        <v>302</v>
      </c>
      <c r="D466" s="82">
        <v>180</v>
      </c>
      <c r="E466" s="83">
        <v>39359.252952352392</v>
      </c>
      <c r="F466" s="83">
        <v>53049.42789230105</v>
      </c>
      <c r="G466" s="32" t="s">
        <v>17</v>
      </c>
    </row>
    <row r="467" spans="1:7" ht="39.950000000000003" customHeight="1" x14ac:dyDescent="0.5">
      <c r="A467" s="116" t="s">
        <v>303</v>
      </c>
      <c r="B467" s="117" t="s">
        <v>252</v>
      </c>
      <c r="C467" s="118" t="s">
        <v>304</v>
      </c>
      <c r="D467" s="82">
        <v>18</v>
      </c>
      <c r="E467" s="83">
        <v>4760.5094777096392</v>
      </c>
      <c r="F467" s="83">
        <v>6416.3388612608196</v>
      </c>
      <c r="G467" s="32" t="s">
        <v>17</v>
      </c>
    </row>
    <row r="468" spans="1:7" ht="39.950000000000003" customHeight="1" x14ac:dyDescent="0.5">
      <c r="A468" s="119"/>
      <c r="B468" s="117" t="s">
        <v>257</v>
      </c>
      <c r="C468" s="118" t="s">
        <v>305</v>
      </c>
      <c r="D468" s="82">
        <v>180</v>
      </c>
      <c r="E468" s="83">
        <v>43381.484864541984</v>
      </c>
      <c r="F468" s="83">
        <v>58470.696991339202</v>
      </c>
      <c r="G468" s="32" t="s">
        <v>17</v>
      </c>
    </row>
    <row r="469" spans="1:7" ht="39.950000000000003" customHeight="1" x14ac:dyDescent="0.5">
      <c r="A469" s="116" t="s">
        <v>306</v>
      </c>
      <c r="B469" s="117" t="s">
        <v>252</v>
      </c>
      <c r="C469" s="118" t="s">
        <v>307</v>
      </c>
      <c r="D469" s="82">
        <v>18</v>
      </c>
      <c r="E469" s="83">
        <v>4760.5094777096392</v>
      </c>
      <c r="F469" s="83">
        <v>6416.3388612608196</v>
      </c>
      <c r="G469" s="32" t="s">
        <v>17</v>
      </c>
    </row>
    <row r="470" spans="1:7" ht="39.950000000000003" customHeight="1" x14ac:dyDescent="0.5">
      <c r="A470" s="119"/>
      <c r="B470" s="117" t="s">
        <v>257</v>
      </c>
      <c r="C470" s="118" t="s">
        <v>308</v>
      </c>
      <c r="D470" s="82">
        <v>180</v>
      </c>
      <c r="E470" s="83">
        <v>45756.728540788688</v>
      </c>
      <c r="F470" s="83">
        <v>61672.112381063023</v>
      </c>
      <c r="G470" s="32" t="s">
        <v>17</v>
      </c>
    </row>
    <row r="471" spans="1:7" ht="39.950000000000003" customHeight="1" x14ac:dyDescent="0.5">
      <c r="A471" s="38" t="s">
        <v>309</v>
      </c>
      <c r="B471" s="105" t="s">
        <v>310</v>
      </c>
      <c r="C471" s="145">
        <v>2389901379</v>
      </c>
      <c r="D471" s="82">
        <v>0.15</v>
      </c>
      <c r="E471" s="83">
        <v>27.256706933305235</v>
      </c>
      <c r="F471" s="83">
        <v>36.342275911073649</v>
      </c>
      <c r="G471" s="32" t="s">
        <v>16</v>
      </c>
    </row>
    <row r="472" spans="1:7" ht="39.950000000000003" customHeight="1" x14ac:dyDescent="0.5">
      <c r="A472" s="46"/>
      <c r="B472" s="146" t="s">
        <v>311</v>
      </c>
      <c r="C472" s="147">
        <v>2389901380</v>
      </c>
      <c r="D472" s="82">
        <v>0.35</v>
      </c>
      <c r="E472" s="83">
        <v>44.619324167965104</v>
      </c>
      <c r="F472" s="83">
        <v>59.492432223953472</v>
      </c>
      <c r="G472" s="32" t="s">
        <v>16</v>
      </c>
    </row>
    <row r="473" spans="1:7" ht="39.950000000000003" customHeight="1" x14ac:dyDescent="0.5">
      <c r="A473" s="46"/>
      <c r="B473" s="146" t="s">
        <v>312</v>
      </c>
      <c r="C473" s="147">
        <v>2389901381</v>
      </c>
      <c r="D473" s="82">
        <v>0.8</v>
      </c>
      <c r="E473" s="83">
        <v>93.972780872496685</v>
      </c>
      <c r="F473" s="83">
        <v>126.65896552379991</v>
      </c>
      <c r="G473" s="32" t="s">
        <v>17</v>
      </c>
    </row>
    <row r="474" spans="1:7" ht="39.950000000000003" customHeight="1" x14ac:dyDescent="0.5">
      <c r="A474" s="46"/>
      <c r="B474" s="146" t="s">
        <v>313</v>
      </c>
      <c r="C474" s="147">
        <v>2389901382</v>
      </c>
      <c r="D474" s="82">
        <v>15</v>
      </c>
      <c r="E474" s="83">
        <v>1801.3606277064314</v>
      </c>
      <c r="F474" s="83">
        <v>2427.9208460391037</v>
      </c>
      <c r="G474" s="32" t="s">
        <v>17</v>
      </c>
    </row>
    <row r="475" spans="1:7" ht="39.950000000000003" customHeight="1" x14ac:dyDescent="0.5">
      <c r="A475" s="46"/>
      <c r="B475" s="105" t="s">
        <v>314</v>
      </c>
      <c r="C475" s="147" t="s">
        <v>315</v>
      </c>
      <c r="D475" s="82">
        <v>18</v>
      </c>
      <c r="E475" s="83">
        <v>2126.0981009336888</v>
      </c>
      <c r="F475" s="83">
        <v>2865.6104838671463</v>
      </c>
      <c r="G475" s="32" t="s">
        <v>17</v>
      </c>
    </row>
    <row r="476" spans="1:7" ht="39.950000000000003" customHeight="1" x14ac:dyDescent="0.5">
      <c r="A476" s="47"/>
      <c r="B476" s="107" t="s">
        <v>316</v>
      </c>
      <c r="C476" s="106">
        <v>2389901383</v>
      </c>
      <c r="D476" s="82">
        <v>45</v>
      </c>
      <c r="E476" s="83">
        <v>5059.5420534316127</v>
      </c>
      <c r="F476" s="83">
        <v>6819.3827676686951</v>
      </c>
      <c r="G476" s="32" t="s">
        <v>17</v>
      </c>
    </row>
    <row r="477" spans="1:7" ht="39.950000000000003" customHeight="1" x14ac:dyDescent="0.5">
      <c r="A477" s="38" t="s">
        <v>317</v>
      </c>
      <c r="B477" s="105" t="s">
        <v>310</v>
      </c>
      <c r="C477" s="106">
        <v>2389901384</v>
      </c>
      <c r="D477" s="82">
        <v>0.15</v>
      </c>
      <c r="E477" s="83">
        <v>27.256706933305235</v>
      </c>
      <c r="F477" s="83">
        <v>36.342275911073649</v>
      </c>
      <c r="G477" s="32" t="s">
        <v>16</v>
      </c>
    </row>
    <row r="478" spans="1:7" ht="39.950000000000003" customHeight="1" x14ac:dyDescent="0.5">
      <c r="A478" s="46"/>
      <c r="B478" s="146" t="s">
        <v>311</v>
      </c>
      <c r="C478" s="106">
        <v>2389901385</v>
      </c>
      <c r="D478" s="82">
        <v>0.35</v>
      </c>
      <c r="E478" s="83">
        <v>44.619324167965104</v>
      </c>
      <c r="F478" s="83">
        <v>59.492432223953472</v>
      </c>
      <c r="G478" s="32" t="s">
        <v>16</v>
      </c>
    </row>
    <row r="479" spans="1:7" ht="39.950000000000003" customHeight="1" x14ac:dyDescent="0.5">
      <c r="A479" s="46"/>
      <c r="B479" s="146" t="s">
        <v>312</v>
      </c>
      <c r="C479" s="106">
        <v>2389901386</v>
      </c>
      <c r="D479" s="82">
        <v>0.8</v>
      </c>
      <c r="E479" s="83">
        <v>93.972780872496685</v>
      </c>
      <c r="F479" s="83">
        <v>126.65896552379991</v>
      </c>
      <c r="G479" s="32" t="s">
        <v>17</v>
      </c>
    </row>
    <row r="480" spans="1:7" ht="39.950000000000003" customHeight="1" x14ac:dyDescent="0.5">
      <c r="A480" s="46"/>
      <c r="B480" s="146" t="s">
        <v>313</v>
      </c>
      <c r="C480" s="106">
        <v>2389901387</v>
      </c>
      <c r="D480" s="82">
        <v>15</v>
      </c>
      <c r="E480" s="83">
        <v>1801.3606277064314</v>
      </c>
      <c r="F480" s="83">
        <v>2427.9208460391037</v>
      </c>
      <c r="G480" s="32" t="s">
        <v>17</v>
      </c>
    </row>
    <row r="481" spans="1:7" ht="39.950000000000003" customHeight="1" x14ac:dyDescent="0.5">
      <c r="A481" s="46"/>
      <c r="B481" s="146" t="s">
        <v>314</v>
      </c>
      <c r="C481" s="106">
        <v>2389906687</v>
      </c>
      <c r="D481" s="82">
        <v>18</v>
      </c>
      <c r="E481" s="83">
        <v>2071.5647218623963</v>
      </c>
      <c r="F481" s="83">
        <v>2792.1089729449691</v>
      </c>
      <c r="G481" s="32" t="s">
        <v>17</v>
      </c>
    </row>
    <row r="482" spans="1:7" ht="39.950000000000003" customHeight="1" x14ac:dyDescent="0.5">
      <c r="A482" s="47"/>
      <c r="B482" s="107" t="s">
        <v>316</v>
      </c>
      <c r="C482" s="106">
        <v>2389901388</v>
      </c>
      <c r="D482" s="82">
        <v>45</v>
      </c>
      <c r="E482" s="83">
        <v>5059.5420534316127</v>
      </c>
      <c r="F482" s="83">
        <v>6819.3827676686951</v>
      </c>
      <c r="G482" s="32" t="s">
        <v>17</v>
      </c>
    </row>
    <row r="483" spans="1:7" ht="39.950000000000003" customHeight="1" x14ac:dyDescent="0.5">
      <c r="A483" s="38" t="s">
        <v>318</v>
      </c>
      <c r="B483" s="107" t="s">
        <v>310</v>
      </c>
      <c r="C483" s="147">
        <v>2389902522</v>
      </c>
      <c r="D483" s="82">
        <v>0.15</v>
      </c>
      <c r="E483" s="83">
        <v>39.6</v>
      </c>
      <c r="F483" s="83">
        <v>52.800000000000004</v>
      </c>
      <c r="G483" s="32" t="s">
        <v>16</v>
      </c>
    </row>
    <row r="484" spans="1:7" ht="39.950000000000003" customHeight="1" x14ac:dyDescent="0.5">
      <c r="A484" s="46"/>
      <c r="B484" s="107" t="s">
        <v>311</v>
      </c>
      <c r="C484" s="147">
        <v>2389902523</v>
      </c>
      <c r="D484" s="82">
        <v>0.35</v>
      </c>
      <c r="E484" s="83">
        <v>79.2</v>
      </c>
      <c r="F484" s="83">
        <v>105.60000000000001</v>
      </c>
      <c r="G484" s="32" t="s">
        <v>16</v>
      </c>
    </row>
    <row r="485" spans="1:7" ht="39.950000000000003" customHeight="1" x14ac:dyDescent="0.5">
      <c r="A485" s="148"/>
      <c r="B485" s="107" t="s">
        <v>319</v>
      </c>
      <c r="C485" s="147" t="s">
        <v>320</v>
      </c>
      <c r="D485" s="82">
        <v>170</v>
      </c>
      <c r="E485" s="83">
        <v>26838.240000000002</v>
      </c>
      <c r="F485" s="83">
        <v>36173.280000000006</v>
      </c>
      <c r="G485" s="32" t="s">
        <v>17</v>
      </c>
    </row>
    <row r="486" spans="1:7" ht="39.950000000000003" customHeight="1" x14ac:dyDescent="0.5">
      <c r="A486" s="38" t="s">
        <v>321</v>
      </c>
      <c r="B486" s="105" t="s">
        <v>310</v>
      </c>
      <c r="C486" s="147">
        <v>2389901373</v>
      </c>
      <c r="D486" s="82">
        <v>0.15</v>
      </c>
      <c r="E486" s="83">
        <v>22.2</v>
      </c>
      <c r="F486" s="83">
        <v>29.6</v>
      </c>
      <c r="G486" s="32" t="s">
        <v>16</v>
      </c>
    </row>
    <row r="487" spans="1:7" ht="39.950000000000003" customHeight="1" x14ac:dyDescent="0.5">
      <c r="A487" s="46"/>
      <c r="B487" s="146" t="s">
        <v>311</v>
      </c>
      <c r="C487" s="147">
        <v>2389901374</v>
      </c>
      <c r="D487" s="82">
        <v>0.35</v>
      </c>
      <c r="E487" s="83">
        <v>36.6</v>
      </c>
      <c r="F487" s="83">
        <v>48.800000000000004</v>
      </c>
      <c r="G487" s="32" t="s">
        <v>16</v>
      </c>
    </row>
    <row r="488" spans="1:7" ht="39.950000000000003" customHeight="1" x14ac:dyDescent="0.5">
      <c r="A488" s="46"/>
      <c r="B488" s="146" t="s">
        <v>312</v>
      </c>
      <c r="C488" s="147">
        <v>2389901375</v>
      </c>
      <c r="D488" s="82">
        <v>0.8</v>
      </c>
      <c r="E488" s="83">
        <v>84.83323679999998</v>
      </c>
      <c r="F488" s="83">
        <v>114.34044959999999</v>
      </c>
      <c r="G488" s="32" t="s">
        <v>17</v>
      </c>
    </row>
    <row r="489" spans="1:7" ht="39.950000000000003" customHeight="1" x14ac:dyDescent="0.5">
      <c r="A489" s="46"/>
      <c r="B489" s="146" t="s">
        <v>313</v>
      </c>
      <c r="C489" s="147">
        <v>2389901376</v>
      </c>
      <c r="D489" s="82">
        <v>15</v>
      </c>
      <c r="E489" s="83">
        <v>1378.5095999999999</v>
      </c>
      <c r="F489" s="83">
        <v>1857.9911999999999</v>
      </c>
      <c r="G489" s="32" t="s">
        <v>17</v>
      </c>
    </row>
    <row r="490" spans="1:7" ht="39.75" customHeight="1" x14ac:dyDescent="0.5">
      <c r="A490" s="46"/>
      <c r="B490" s="105" t="s">
        <v>314</v>
      </c>
      <c r="C490" s="147">
        <v>2389906570</v>
      </c>
      <c r="D490" s="82">
        <v>18</v>
      </c>
      <c r="E490" s="83">
        <v>1654.2115200000001</v>
      </c>
      <c r="F490" s="83">
        <v>2229.5894400000002</v>
      </c>
      <c r="G490" s="32" t="s">
        <v>17</v>
      </c>
    </row>
    <row r="491" spans="1:7" ht="39.950000000000003" customHeight="1" x14ac:dyDescent="0.5">
      <c r="A491" s="46"/>
      <c r="B491" s="105" t="s">
        <v>316</v>
      </c>
      <c r="C491" s="147">
        <v>2389901377</v>
      </c>
      <c r="D491" s="82">
        <v>45</v>
      </c>
      <c r="E491" s="83">
        <v>3981.8188800000003</v>
      </c>
      <c r="F491" s="83">
        <v>5366.7993600000009</v>
      </c>
      <c r="G491" s="32" t="s">
        <v>17</v>
      </c>
    </row>
    <row r="492" spans="1:7" ht="39.950000000000003" customHeight="1" x14ac:dyDescent="0.5">
      <c r="A492" s="47"/>
      <c r="B492" s="107" t="s">
        <v>319</v>
      </c>
      <c r="C492" s="106">
        <v>2389901378</v>
      </c>
      <c r="D492" s="82">
        <v>170</v>
      </c>
      <c r="E492" s="83">
        <v>12443.183999999999</v>
      </c>
      <c r="F492" s="83">
        <v>16771.248</v>
      </c>
      <c r="G492" s="32" t="s">
        <v>17</v>
      </c>
    </row>
    <row r="493" spans="1:7" ht="39.950000000000003" customHeight="1" x14ac:dyDescent="0.5">
      <c r="A493" s="91" t="s">
        <v>322</v>
      </c>
      <c r="B493" s="92"/>
      <c r="C493" s="92"/>
      <c r="D493" s="92"/>
      <c r="E493" s="93"/>
      <c r="F493" s="94"/>
      <c r="G493" s="32"/>
    </row>
    <row r="494" spans="1:7" ht="39.950000000000003" customHeight="1" x14ac:dyDescent="0.5">
      <c r="A494" s="149" t="s">
        <v>323</v>
      </c>
      <c r="B494" s="80" t="s">
        <v>324</v>
      </c>
      <c r="C494" s="81" t="s">
        <v>325</v>
      </c>
      <c r="D494" s="82">
        <v>1</v>
      </c>
      <c r="E494" s="83">
        <v>126.9230845930629</v>
      </c>
      <c r="F494" s="83">
        <v>169.23077945741721</v>
      </c>
      <c r="G494" s="32" t="s">
        <v>16</v>
      </c>
    </row>
    <row r="495" spans="1:7" ht="39.950000000000003" customHeight="1" x14ac:dyDescent="0.5">
      <c r="A495" s="149"/>
      <c r="B495" s="80" t="s">
        <v>326</v>
      </c>
      <c r="C495" s="81" t="s">
        <v>327</v>
      </c>
      <c r="D495" s="82">
        <v>5</v>
      </c>
      <c r="E495" s="83">
        <v>557.69234139376135</v>
      </c>
      <c r="F495" s="83">
        <v>743.58978852501514</v>
      </c>
      <c r="G495" s="32" t="s">
        <v>16</v>
      </c>
    </row>
    <row r="496" spans="1:7" ht="39.950000000000003" customHeight="1" x14ac:dyDescent="0.5">
      <c r="A496" s="149"/>
      <c r="B496" s="80" t="s">
        <v>328</v>
      </c>
      <c r="C496" s="81" t="s">
        <v>329</v>
      </c>
      <c r="D496" s="82">
        <v>10</v>
      </c>
      <c r="E496" s="83">
        <v>935.04678547701678</v>
      </c>
      <c r="F496" s="83">
        <v>1260.280449990762</v>
      </c>
      <c r="G496" s="32" t="s">
        <v>17</v>
      </c>
    </row>
    <row r="497" spans="1:7" ht="39.950000000000003" customHeight="1" x14ac:dyDescent="0.5">
      <c r="A497" s="149"/>
      <c r="B497" s="80" t="s">
        <v>330</v>
      </c>
      <c r="C497" s="81" t="s">
        <v>331</v>
      </c>
      <c r="D497" s="82">
        <v>220</v>
      </c>
      <c r="E497" s="83">
        <v>22872.223604395022</v>
      </c>
      <c r="F497" s="83">
        <v>30827.779640706336</v>
      </c>
      <c r="G497" s="32" t="s">
        <v>17</v>
      </c>
    </row>
    <row r="498" spans="1:7" ht="39.950000000000003" customHeight="1" x14ac:dyDescent="0.5">
      <c r="A498" s="149" t="s">
        <v>332</v>
      </c>
      <c r="B498" s="80" t="s">
        <v>324</v>
      </c>
      <c r="C498" s="81" t="s">
        <v>333</v>
      </c>
      <c r="D498" s="82">
        <v>1</v>
      </c>
      <c r="E498" s="83">
        <v>124.35898187401114</v>
      </c>
      <c r="F498" s="83">
        <v>165.81197583201487</v>
      </c>
      <c r="G498" s="32" t="s">
        <v>16</v>
      </c>
    </row>
    <row r="499" spans="1:7" ht="39.950000000000003" customHeight="1" x14ac:dyDescent="0.5">
      <c r="A499" s="149"/>
      <c r="B499" s="80" t="s">
        <v>326</v>
      </c>
      <c r="C499" s="81" t="s">
        <v>334</v>
      </c>
      <c r="D499" s="82">
        <v>5</v>
      </c>
      <c r="E499" s="83">
        <v>551.28208459613165</v>
      </c>
      <c r="F499" s="83">
        <v>735.04277946150899</v>
      </c>
      <c r="G499" s="32" t="s">
        <v>16</v>
      </c>
    </row>
    <row r="500" spans="1:7" ht="39.950000000000003" customHeight="1" x14ac:dyDescent="0.5">
      <c r="A500" s="149"/>
      <c r="B500" s="80" t="s">
        <v>328</v>
      </c>
      <c r="C500" s="81" t="s">
        <v>335</v>
      </c>
      <c r="D500" s="82">
        <v>10</v>
      </c>
      <c r="E500" s="83">
        <v>924.29912127613113</v>
      </c>
      <c r="F500" s="83">
        <v>1245.7944678069593</v>
      </c>
      <c r="G500" s="32" t="s">
        <v>17</v>
      </c>
    </row>
    <row r="501" spans="1:7" ht="39.950000000000003" customHeight="1" x14ac:dyDescent="0.5">
      <c r="A501" s="149"/>
      <c r="B501" s="80" t="s">
        <v>330</v>
      </c>
      <c r="C501" s="81" t="s">
        <v>336</v>
      </c>
      <c r="D501" s="82">
        <v>220</v>
      </c>
      <c r="E501" s="83">
        <v>22552.779140646482</v>
      </c>
      <c r="F501" s="83">
        <v>30397.224059132219</v>
      </c>
      <c r="G501" s="32" t="s">
        <v>17</v>
      </c>
    </row>
    <row r="502" spans="1:7" ht="39.950000000000003" customHeight="1" x14ac:dyDescent="0.5">
      <c r="A502" s="149" t="s">
        <v>337</v>
      </c>
      <c r="B502" s="80" t="s">
        <v>324</v>
      </c>
      <c r="C502" s="81" t="s">
        <v>338</v>
      </c>
      <c r="D502" s="82">
        <v>1</v>
      </c>
      <c r="E502" s="83">
        <v>84.323992634655582</v>
      </c>
      <c r="F502" s="83">
        <v>112.43199017954078</v>
      </c>
      <c r="G502" s="32" t="s">
        <v>16</v>
      </c>
    </row>
    <row r="503" spans="1:7" ht="39.950000000000003" customHeight="1" x14ac:dyDescent="0.5">
      <c r="A503" s="149"/>
      <c r="B503" s="80" t="s">
        <v>326</v>
      </c>
      <c r="C503" s="81" t="s">
        <v>339</v>
      </c>
      <c r="D503" s="82">
        <v>5</v>
      </c>
      <c r="E503" s="83">
        <v>358.69161046084844</v>
      </c>
      <c r="F503" s="83">
        <v>478.25548061446466</v>
      </c>
      <c r="G503" s="32" t="s">
        <v>16</v>
      </c>
    </row>
    <row r="504" spans="1:7" ht="39.950000000000003" customHeight="1" x14ac:dyDescent="0.5">
      <c r="A504" s="149"/>
      <c r="B504" s="80" t="s">
        <v>328</v>
      </c>
      <c r="C504" s="81" t="s">
        <v>340</v>
      </c>
      <c r="D504" s="82">
        <v>10</v>
      </c>
      <c r="E504" s="83">
        <v>635.87958152081967</v>
      </c>
      <c r="F504" s="83">
        <v>857.05508813675692</v>
      </c>
      <c r="G504" s="32" t="s">
        <v>17</v>
      </c>
    </row>
    <row r="505" spans="1:7" ht="39.950000000000003" customHeight="1" x14ac:dyDescent="0.5">
      <c r="A505" s="149"/>
      <c r="B505" s="80" t="s">
        <v>330</v>
      </c>
      <c r="C505" s="81" t="s">
        <v>341</v>
      </c>
      <c r="D505" s="82">
        <v>220</v>
      </c>
      <c r="E505" s="83">
        <v>13350.987307321899</v>
      </c>
      <c r="F505" s="83">
        <v>17994.808979433867</v>
      </c>
      <c r="G505" s="32" t="s">
        <v>17</v>
      </c>
    </row>
    <row r="506" spans="1:7" ht="39.950000000000003" customHeight="1" x14ac:dyDescent="0.5">
      <c r="A506" s="149" t="s">
        <v>342</v>
      </c>
      <c r="B506" s="80" t="s">
        <v>324</v>
      </c>
      <c r="C506" s="81" t="s">
        <v>343</v>
      </c>
      <c r="D506" s="82">
        <v>1</v>
      </c>
      <c r="E506" s="83">
        <v>81.806858526158436</v>
      </c>
      <c r="F506" s="83">
        <v>109.07581136821125</v>
      </c>
      <c r="G506" s="32" t="s">
        <v>16</v>
      </c>
    </row>
    <row r="507" spans="1:7" ht="39.950000000000003" customHeight="1" x14ac:dyDescent="0.5">
      <c r="A507" s="149"/>
      <c r="B507" s="80" t="s">
        <v>326</v>
      </c>
      <c r="C507" s="81" t="s">
        <v>344</v>
      </c>
      <c r="D507" s="82">
        <v>5</v>
      </c>
      <c r="E507" s="83">
        <v>337.29597053862244</v>
      </c>
      <c r="F507" s="83">
        <v>449.72796071816333</v>
      </c>
      <c r="G507" s="32" t="s">
        <v>16</v>
      </c>
    </row>
    <row r="508" spans="1:7" ht="39.950000000000003" customHeight="1" x14ac:dyDescent="0.5">
      <c r="A508" s="149"/>
      <c r="B508" s="80" t="s">
        <v>328</v>
      </c>
      <c r="C508" s="81" t="s">
        <v>345</v>
      </c>
      <c r="D508" s="82">
        <v>10</v>
      </c>
      <c r="E508" s="83">
        <v>614.76639229063619</v>
      </c>
      <c r="F508" s="83">
        <v>828.59818091346619</v>
      </c>
      <c r="G508" s="32" t="s">
        <v>17</v>
      </c>
    </row>
    <row r="509" spans="1:7" ht="39.950000000000003" customHeight="1" x14ac:dyDescent="0.5">
      <c r="A509" s="149"/>
      <c r="B509" s="80" t="s">
        <v>330</v>
      </c>
      <c r="C509" s="81" t="s">
        <v>346</v>
      </c>
      <c r="D509" s="82">
        <v>220</v>
      </c>
      <c r="E509" s="83">
        <v>12854.206384258752</v>
      </c>
      <c r="F509" s="83">
        <v>17325.234691827016</v>
      </c>
      <c r="G509" s="32" t="s">
        <v>17</v>
      </c>
    </row>
    <row r="510" spans="1:7" ht="39.950000000000003" customHeight="1" x14ac:dyDescent="0.5">
      <c r="A510" s="149" t="s">
        <v>347</v>
      </c>
      <c r="B510" s="80" t="s">
        <v>324</v>
      </c>
      <c r="C510" s="81" t="s">
        <v>348</v>
      </c>
      <c r="D510" s="82">
        <v>1</v>
      </c>
      <c r="E510" s="83">
        <v>76.520683272613709</v>
      </c>
      <c r="F510" s="83">
        <v>102.02757769681828</v>
      </c>
      <c r="G510" s="32" t="s">
        <v>16</v>
      </c>
    </row>
    <row r="511" spans="1:7" ht="39.950000000000003" customHeight="1" x14ac:dyDescent="0.5">
      <c r="A511" s="149"/>
      <c r="B511" s="80" t="s">
        <v>326</v>
      </c>
      <c r="C511" s="81" t="s">
        <v>349</v>
      </c>
      <c r="D511" s="82">
        <v>5</v>
      </c>
      <c r="E511" s="83">
        <v>314.79240435725637</v>
      </c>
      <c r="F511" s="83">
        <v>419.72320580967516</v>
      </c>
      <c r="G511" s="32" t="s">
        <v>16</v>
      </c>
    </row>
    <row r="512" spans="1:7" ht="39.950000000000003" customHeight="1" x14ac:dyDescent="0.5">
      <c r="A512" s="149"/>
      <c r="B512" s="80" t="s">
        <v>328</v>
      </c>
      <c r="C512" s="81" t="s">
        <v>350</v>
      </c>
      <c r="D512" s="82">
        <v>10</v>
      </c>
      <c r="E512" s="83">
        <v>559.81263943706017</v>
      </c>
      <c r="F512" s="83">
        <v>754.53007924125518</v>
      </c>
      <c r="G512" s="32" t="s">
        <v>17</v>
      </c>
    </row>
    <row r="513" spans="1:7" ht="39.950000000000003" customHeight="1" x14ac:dyDescent="0.5">
      <c r="A513" s="149"/>
      <c r="B513" s="80" t="s">
        <v>330</v>
      </c>
      <c r="C513" s="81" t="s">
        <v>351</v>
      </c>
      <c r="D513" s="82">
        <v>220</v>
      </c>
      <c r="E513" s="83">
        <v>11798.582843831713</v>
      </c>
      <c r="F513" s="83">
        <v>15902.437746034051</v>
      </c>
      <c r="G513" s="32" t="s">
        <v>17</v>
      </c>
    </row>
    <row r="514" spans="1:7" ht="39.950000000000003" customHeight="1" x14ac:dyDescent="0.5">
      <c r="A514" s="149" t="s">
        <v>352</v>
      </c>
      <c r="B514" s="80" t="s">
        <v>326</v>
      </c>
      <c r="C514" s="81">
        <v>2422220064</v>
      </c>
      <c r="D514" s="82">
        <v>5</v>
      </c>
      <c r="E514" s="83">
        <v>392.46470189567998</v>
      </c>
      <c r="F514" s="83">
        <v>523.28626919423994</v>
      </c>
      <c r="G514" s="32" t="s">
        <v>16</v>
      </c>
    </row>
    <row r="515" spans="1:7" ht="39.950000000000003" customHeight="1" x14ac:dyDescent="0.5">
      <c r="A515" s="149"/>
      <c r="B515" s="80" t="s">
        <v>328</v>
      </c>
      <c r="C515" s="81">
        <v>2422220065</v>
      </c>
      <c r="D515" s="82">
        <v>10</v>
      </c>
      <c r="E515" s="83">
        <v>746.20922876703423</v>
      </c>
      <c r="F515" s="83">
        <v>1005.7602648599158</v>
      </c>
      <c r="G515" s="32" t="s">
        <v>17</v>
      </c>
    </row>
    <row r="516" spans="1:7" ht="39.950000000000003" customHeight="1" x14ac:dyDescent="0.5">
      <c r="A516" s="149"/>
      <c r="B516" s="80" t="s">
        <v>330</v>
      </c>
      <c r="C516" s="81">
        <v>2422220066</v>
      </c>
      <c r="D516" s="82">
        <v>220</v>
      </c>
      <c r="E516" s="83">
        <v>15321.299678703501</v>
      </c>
      <c r="F516" s="83">
        <v>20650.447393035156</v>
      </c>
      <c r="G516" s="32" t="s">
        <v>17</v>
      </c>
    </row>
    <row r="517" spans="1:7" x14ac:dyDescent="0.5">
      <c r="A517" s="150"/>
      <c r="B517" s="151"/>
      <c r="C517" s="152"/>
      <c r="D517" s="153"/>
      <c r="E517" s="154"/>
    </row>
    <row r="518" spans="1:7" x14ac:dyDescent="0.5">
      <c r="A518" s="155"/>
      <c r="D518" s="157"/>
      <c r="E518" s="158"/>
    </row>
    <row r="519" spans="1:7" ht="7.5" customHeight="1" x14ac:dyDescent="0.5">
      <c r="A519" s="157"/>
      <c r="D519" s="157"/>
      <c r="E519" s="158"/>
    </row>
    <row r="520" spans="1:7" ht="17.25" customHeight="1" x14ac:dyDescent="0.5">
      <c r="A520" s="159"/>
      <c r="B520" s="159"/>
      <c r="C520" s="159"/>
      <c r="D520" s="159"/>
      <c r="E520" s="159"/>
    </row>
  </sheetData>
  <autoFilter ref="A20:I516"/>
  <mergeCells count="135">
    <mergeCell ref="A510:A513"/>
    <mergeCell ref="A514:A516"/>
    <mergeCell ref="A520:E520"/>
    <mergeCell ref="A486:A492"/>
    <mergeCell ref="A493:E493"/>
    <mergeCell ref="A494:A497"/>
    <mergeCell ref="A498:A501"/>
    <mergeCell ref="A502:A505"/>
    <mergeCell ref="A506:A509"/>
    <mergeCell ref="A464:A466"/>
    <mergeCell ref="A467:A468"/>
    <mergeCell ref="A469:A470"/>
    <mergeCell ref="A471:A476"/>
    <mergeCell ref="A477:A482"/>
    <mergeCell ref="A483:A484"/>
    <mergeCell ref="A448:A449"/>
    <mergeCell ref="A450:A452"/>
    <mergeCell ref="A453:A455"/>
    <mergeCell ref="A456:A457"/>
    <mergeCell ref="A458:A460"/>
    <mergeCell ref="A461:A463"/>
    <mergeCell ref="A432:A434"/>
    <mergeCell ref="A435:A436"/>
    <mergeCell ref="A437:A439"/>
    <mergeCell ref="A440:A442"/>
    <mergeCell ref="A443:A445"/>
    <mergeCell ref="A446:A447"/>
    <mergeCell ref="A414:A416"/>
    <mergeCell ref="A419:A420"/>
    <mergeCell ref="A422:A423"/>
    <mergeCell ref="A425:A426"/>
    <mergeCell ref="A427:A428"/>
    <mergeCell ref="A430:E430"/>
    <mergeCell ref="A403:E403"/>
    <mergeCell ref="A404:A405"/>
    <mergeCell ref="A407:A408"/>
    <mergeCell ref="A409:A410"/>
    <mergeCell ref="A411:E411"/>
    <mergeCell ref="A412:A413"/>
    <mergeCell ref="A392:E392"/>
    <mergeCell ref="A395:E395"/>
    <mergeCell ref="A396:A397"/>
    <mergeCell ref="A398:A399"/>
    <mergeCell ref="A400:E400"/>
    <mergeCell ref="A401:A402"/>
    <mergeCell ref="A372:A376"/>
    <mergeCell ref="A377:A381"/>
    <mergeCell ref="A382:A383"/>
    <mergeCell ref="A384:A386"/>
    <mergeCell ref="A387:A388"/>
    <mergeCell ref="A389:E389"/>
    <mergeCell ref="A346:A348"/>
    <mergeCell ref="A352:E352"/>
    <mergeCell ref="A358:A359"/>
    <mergeCell ref="A363:E363"/>
    <mergeCell ref="A364:A365"/>
    <mergeCell ref="A370:E370"/>
    <mergeCell ref="A325:A327"/>
    <mergeCell ref="A328:A331"/>
    <mergeCell ref="A332:A335"/>
    <mergeCell ref="A336:A339"/>
    <mergeCell ref="A340:A342"/>
    <mergeCell ref="A343:A345"/>
    <mergeCell ref="A309:A310"/>
    <mergeCell ref="A311:A312"/>
    <mergeCell ref="A313:A314"/>
    <mergeCell ref="A315:A316"/>
    <mergeCell ref="A317:A318"/>
    <mergeCell ref="A320:A321"/>
    <mergeCell ref="A287:A289"/>
    <mergeCell ref="A290:A293"/>
    <mergeCell ref="A294:A297"/>
    <mergeCell ref="A298:A299"/>
    <mergeCell ref="A306:E306"/>
    <mergeCell ref="A307:A308"/>
    <mergeCell ref="A265:A266"/>
    <mergeCell ref="A268:A271"/>
    <mergeCell ref="A272:A275"/>
    <mergeCell ref="A276:A279"/>
    <mergeCell ref="A281:A283"/>
    <mergeCell ref="A284:A286"/>
    <mergeCell ref="A243:A244"/>
    <mergeCell ref="A245:A246"/>
    <mergeCell ref="A247:A252"/>
    <mergeCell ref="A253:A254"/>
    <mergeCell ref="A255:A257"/>
    <mergeCell ref="A258:A261"/>
    <mergeCell ref="A225:A228"/>
    <mergeCell ref="A229:A231"/>
    <mergeCell ref="A232:E232"/>
    <mergeCell ref="A234:A235"/>
    <mergeCell ref="A237:A238"/>
    <mergeCell ref="A239:A240"/>
    <mergeCell ref="A203:E203"/>
    <mergeCell ref="A204:A205"/>
    <mergeCell ref="A206:A207"/>
    <mergeCell ref="A208:A212"/>
    <mergeCell ref="A213:A219"/>
    <mergeCell ref="A220:A224"/>
    <mergeCell ref="A165:A170"/>
    <mergeCell ref="A172:A176"/>
    <mergeCell ref="A177:A184"/>
    <mergeCell ref="A185:A192"/>
    <mergeCell ref="A193:A194"/>
    <mergeCell ref="A199:A201"/>
    <mergeCell ref="A128:A132"/>
    <mergeCell ref="A133:A140"/>
    <mergeCell ref="A141:A145"/>
    <mergeCell ref="A147:A153"/>
    <mergeCell ref="A154:A158"/>
    <mergeCell ref="A159:A164"/>
    <mergeCell ref="A90:A96"/>
    <mergeCell ref="A97:A101"/>
    <mergeCell ref="A102:A106"/>
    <mergeCell ref="A107:A113"/>
    <mergeCell ref="A114:A119"/>
    <mergeCell ref="A120:A126"/>
    <mergeCell ref="A61:A64"/>
    <mergeCell ref="A65:A67"/>
    <mergeCell ref="A69:A73"/>
    <mergeCell ref="A74:A79"/>
    <mergeCell ref="A80:A84"/>
    <mergeCell ref="A85:A89"/>
    <mergeCell ref="A33:A38"/>
    <mergeCell ref="A39:A41"/>
    <mergeCell ref="A42:A45"/>
    <mergeCell ref="A46:A50"/>
    <mergeCell ref="A51:A55"/>
    <mergeCell ref="A56:A60"/>
    <mergeCell ref="B3:E5"/>
    <mergeCell ref="A9:F9"/>
    <mergeCell ref="A10:F10"/>
    <mergeCell ref="A21:A23"/>
    <mergeCell ref="A24:A29"/>
    <mergeCell ref="A30:A31"/>
  </mergeCells>
  <pageMargins left="0.70866141732283472" right="0.70866141732283472" top="0.74803149606299213" bottom="0.74803149606299213" header="0.31496062992125984" footer="0.31496062992125984"/>
  <pageSetup paperSize="9" scale="20" fitToHeight="7" orientation="portrait" r:id="rId1"/>
  <rowBreaks count="5" manualBreakCount="5">
    <brk id="89" max="5" man="1"/>
    <brk id="145" max="5" man="1"/>
    <brk id="231" max="5" man="1"/>
    <brk id="289" max="5" man="1"/>
    <brk id="36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245"/>
  <sheetViews>
    <sheetView showGridLines="0" showRuler="0" view="pageBreakPreview" zoomScale="90" zoomScaleNormal="55" zoomScaleSheetLayoutView="90" workbookViewId="0">
      <selection activeCell="Y19" sqref="Y19"/>
    </sheetView>
  </sheetViews>
  <sheetFormatPr defaultRowHeight="15" x14ac:dyDescent="0.25"/>
  <cols>
    <col min="1" max="1" width="3.140625" style="161" customWidth="1"/>
    <col min="2" max="2" width="64.42578125" style="161" customWidth="1"/>
    <col min="3" max="3" width="8.7109375" style="161" hidden="1" customWidth="1"/>
    <col min="4" max="4" width="11.85546875" style="161" customWidth="1"/>
    <col min="5" max="5" width="15.5703125" style="161" customWidth="1"/>
    <col min="6" max="6" width="8.7109375" style="161" hidden="1" customWidth="1"/>
    <col min="7" max="7" width="13" style="161" customWidth="1"/>
    <col min="8" max="8" width="14.7109375" style="161" customWidth="1"/>
    <col min="9" max="9" width="10.140625" style="161" hidden="1" customWidth="1"/>
    <col min="10" max="10" width="13" style="161" customWidth="1"/>
    <col min="11" max="11" width="14.7109375" style="161" customWidth="1"/>
    <col min="12" max="12" width="10.7109375" style="161" hidden="1" customWidth="1"/>
    <col min="13" max="13" width="10.7109375" style="161" customWidth="1"/>
    <col min="14" max="14" width="10.5703125" style="161" customWidth="1"/>
    <col min="15" max="15" width="14.42578125" style="161" hidden="1" customWidth="1"/>
    <col min="16" max="16" width="12.5703125" style="161" customWidth="1"/>
    <col min="17" max="17" width="14.42578125" style="161" customWidth="1"/>
    <col min="18" max="18" width="12.85546875" style="161" hidden="1" customWidth="1"/>
    <col min="19" max="19" width="13.28515625" style="161" customWidth="1"/>
    <col min="20" max="20" width="14.5703125" style="161" customWidth="1"/>
    <col min="21" max="21" width="16.7109375" style="161" hidden="1" customWidth="1"/>
    <col min="22" max="22" width="14.5703125" style="161" customWidth="1"/>
    <col min="23" max="16384" width="9.140625" style="161"/>
  </cols>
  <sheetData>
    <row r="2" spans="1:23" x14ac:dyDescent="0.25">
      <c r="D2" s="162" t="s">
        <v>353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3" x14ac:dyDescent="0.25"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3" x14ac:dyDescent="0.25"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7" spans="1:23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3" x14ac:dyDescent="0.25">
      <c r="B8" s="164" t="str">
        <f>'Рек. Ц. GAZPROMNEFT'!A12</f>
        <v>Действует с 1 декабря 2014г.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6" t="s">
        <v>2</v>
      </c>
      <c r="T8" s="166"/>
      <c r="U8" s="167"/>
      <c r="V8" s="167"/>
    </row>
    <row r="9" spans="1:23" x14ac:dyDescent="0.25">
      <c r="B9" s="168" t="s">
        <v>3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  <c r="Q9" s="170"/>
      <c r="R9" s="170"/>
      <c r="S9" s="171"/>
      <c r="T9" s="171"/>
      <c r="U9" s="172"/>
      <c r="V9" s="173"/>
    </row>
    <row r="10" spans="1:23" ht="15.75" customHeight="1" x14ac:dyDescent="0.25">
      <c r="B10" s="174" t="s">
        <v>5</v>
      </c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 t="s">
        <v>354</v>
      </c>
      <c r="T10" s="177"/>
      <c r="U10" s="176"/>
      <c r="V10" s="176"/>
      <c r="W10" s="178"/>
    </row>
    <row r="11" spans="1:23" ht="15.75" customHeight="1" x14ac:dyDescent="0.25"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7" t="s">
        <v>6</v>
      </c>
      <c r="T11" s="177"/>
      <c r="U11" s="176"/>
      <c r="V11" s="176"/>
      <c r="W11" s="178"/>
    </row>
    <row r="12" spans="1:23" ht="15.75" customHeight="1" x14ac:dyDescent="0.25">
      <c r="B12" s="174" t="s">
        <v>355</v>
      </c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 t="s">
        <v>7</v>
      </c>
      <c r="T12" s="177"/>
      <c r="U12" s="176"/>
      <c r="V12" s="176"/>
      <c r="W12" s="178"/>
    </row>
    <row r="13" spans="1:23" ht="49.5" customHeight="1" x14ac:dyDescent="0.25">
      <c r="A13" s="179"/>
      <c r="B13" s="179"/>
      <c r="C13" s="180" t="s">
        <v>10</v>
      </c>
      <c r="D13" s="181" t="s">
        <v>356</v>
      </c>
      <c r="E13" s="181"/>
      <c r="F13" s="180" t="s">
        <v>10</v>
      </c>
      <c r="G13" s="181" t="s">
        <v>357</v>
      </c>
      <c r="H13" s="181"/>
      <c r="I13" s="180" t="s">
        <v>10</v>
      </c>
      <c r="J13" s="181" t="s">
        <v>358</v>
      </c>
      <c r="K13" s="181"/>
      <c r="L13" s="180" t="s">
        <v>10</v>
      </c>
      <c r="M13" s="181" t="s">
        <v>359</v>
      </c>
      <c r="N13" s="181"/>
      <c r="O13" s="180" t="s">
        <v>10</v>
      </c>
      <c r="P13" s="181" t="s">
        <v>360</v>
      </c>
      <c r="Q13" s="181"/>
      <c r="R13" s="180" t="s">
        <v>10</v>
      </c>
      <c r="S13" s="181" t="s">
        <v>361</v>
      </c>
      <c r="T13" s="181"/>
      <c r="U13" s="180" t="s">
        <v>10</v>
      </c>
      <c r="V13" s="182" t="s">
        <v>362</v>
      </c>
    </row>
    <row r="14" spans="1:23" ht="33.75" customHeight="1" x14ac:dyDescent="0.25">
      <c r="A14" s="179"/>
      <c r="B14" s="179"/>
      <c r="C14" s="180"/>
      <c r="D14" s="182" t="s">
        <v>363</v>
      </c>
      <c r="E14" s="182" t="s">
        <v>364</v>
      </c>
      <c r="F14" s="180"/>
      <c r="G14" s="182" t="s">
        <v>363</v>
      </c>
      <c r="H14" s="182" t="s">
        <v>364</v>
      </c>
      <c r="I14" s="180"/>
      <c r="J14" s="182" t="s">
        <v>363</v>
      </c>
      <c r="K14" s="182" t="s">
        <v>364</v>
      </c>
      <c r="L14" s="180"/>
      <c r="M14" s="182" t="s">
        <v>363</v>
      </c>
      <c r="N14" s="182" t="s">
        <v>364</v>
      </c>
      <c r="O14" s="180"/>
      <c r="P14" s="182" t="s">
        <v>363</v>
      </c>
      <c r="Q14" s="182" t="s">
        <v>364</v>
      </c>
      <c r="R14" s="180"/>
      <c r="S14" s="182" t="s">
        <v>363</v>
      </c>
      <c r="T14" s="182" t="s">
        <v>364</v>
      </c>
      <c r="U14" s="180"/>
      <c r="V14" s="182" t="s">
        <v>363</v>
      </c>
    </row>
    <row r="15" spans="1:23" s="183" customFormat="1" ht="9" customHeight="1" x14ac:dyDescent="0.25">
      <c r="B15" s="175"/>
      <c r="C15" s="184"/>
      <c r="D15" s="185"/>
      <c r="E15" s="185"/>
      <c r="F15" s="184"/>
      <c r="G15" s="185"/>
      <c r="H15" s="185"/>
      <c r="I15" s="184"/>
      <c r="J15" s="185"/>
      <c r="K15" s="185"/>
      <c r="L15" s="184"/>
      <c r="M15" s="185"/>
      <c r="N15" s="185"/>
      <c r="O15" s="184"/>
      <c r="P15" s="185"/>
      <c r="Q15" s="185"/>
      <c r="R15" s="184"/>
      <c r="S15" s="185"/>
      <c r="T15" s="185"/>
      <c r="U15" s="184"/>
      <c r="V15" s="185"/>
    </row>
    <row r="16" spans="1:23" s="186" customFormat="1" ht="11.25" customHeight="1" x14ac:dyDescent="0.25">
      <c r="C16" s="187"/>
      <c r="D16" s="188"/>
      <c r="E16" s="188"/>
      <c r="F16" s="187"/>
      <c r="G16" s="188"/>
      <c r="H16" s="188"/>
      <c r="I16" s="187"/>
      <c r="J16" s="188"/>
      <c r="K16" s="188"/>
      <c r="L16" s="187"/>
      <c r="M16" s="188"/>
      <c r="N16" s="188"/>
      <c r="O16" s="187"/>
      <c r="P16" s="188"/>
      <c r="Q16" s="188"/>
      <c r="R16" s="187"/>
      <c r="S16" s="188"/>
      <c r="T16" s="188"/>
      <c r="U16" s="187"/>
      <c r="V16" s="188"/>
    </row>
    <row r="17" spans="2:22" s="186" customFormat="1" ht="45" customHeight="1" x14ac:dyDescent="0.25">
      <c r="B17" s="189" t="s">
        <v>365</v>
      </c>
      <c r="C17" s="190" t="s">
        <v>366</v>
      </c>
      <c r="D17" s="191">
        <v>195.23366437315408</v>
      </c>
      <c r="E17" s="191">
        <v>260.3115524975388</v>
      </c>
      <c r="F17" s="190" t="s">
        <v>367</v>
      </c>
      <c r="G17" s="191">
        <v>742.09147617051087</v>
      </c>
      <c r="H17" s="191">
        <v>989.45530156068128</v>
      </c>
      <c r="I17" s="190" t="s">
        <v>368</v>
      </c>
      <c r="J17" s="191">
        <v>909.06205830887563</v>
      </c>
      <c r="K17" s="191">
        <v>1212.0827444118343</v>
      </c>
      <c r="L17" s="192"/>
      <c r="M17" s="193"/>
      <c r="N17" s="193"/>
      <c r="O17" s="192"/>
      <c r="P17" s="193"/>
      <c r="Q17" s="193"/>
      <c r="R17" s="192"/>
      <c r="S17" s="193"/>
      <c r="T17" s="193"/>
      <c r="U17" s="192" t="s">
        <v>369</v>
      </c>
      <c r="V17" s="191">
        <v>31075.223790247794</v>
      </c>
    </row>
    <row r="18" spans="2:22" s="186" customFormat="1" ht="11.25" customHeight="1" x14ac:dyDescent="0.25">
      <c r="B18" s="194"/>
      <c r="C18" s="195"/>
      <c r="D18" s="188"/>
      <c r="E18" s="188"/>
      <c r="F18" s="195"/>
      <c r="G18" s="188"/>
      <c r="H18" s="188"/>
      <c r="I18" s="195"/>
      <c r="J18" s="188"/>
      <c r="K18" s="188"/>
      <c r="L18" s="187"/>
      <c r="M18" s="188"/>
      <c r="N18" s="188"/>
      <c r="O18" s="187"/>
      <c r="P18" s="188"/>
      <c r="Q18" s="188"/>
      <c r="R18" s="187"/>
      <c r="S18" s="188"/>
      <c r="T18" s="188"/>
      <c r="U18" s="187"/>
      <c r="V18" s="188"/>
    </row>
    <row r="19" spans="2:22" s="186" customFormat="1" ht="48" customHeight="1" x14ac:dyDescent="0.25">
      <c r="B19" s="189" t="s">
        <v>370</v>
      </c>
      <c r="C19" s="190" t="s">
        <v>371</v>
      </c>
      <c r="D19" s="191">
        <v>188.66479189304312</v>
      </c>
      <c r="E19" s="191">
        <v>251.55305585739086</v>
      </c>
      <c r="F19" s="190" t="s">
        <v>372</v>
      </c>
      <c r="G19" s="191">
        <v>717.12952378269881</v>
      </c>
      <c r="H19" s="191">
        <v>956.17269837693186</v>
      </c>
      <c r="I19" s="190" t="s">
        <v>373</v>
      </c>
      <c r="J19" s="191">
        <v>878.48366663380591</v>
      </c>
      <c r="K19" s="191">
        <v>1171.3115555117413</v>
      </c>
      <c r="L19" s="192"/>
      <c r="M19" s="193"/>
      <c r="N19" s="193"/>
      <c r="O19" s="192"/>
      <c r="P19" s="193"/>
      <c r="Q19" s="193"/>
      <c r="R19" s="192"/>
      <c r="S19" s="193"/>
      <c r="T19" s="193"/>
      <c r="U19" s="192" t="s">
        <v>374</v>
      </c>
      <c r="V19" s="191">
        <v>29951.479874218025</v>
      </c>
    </row>
    <row r="20" spans="2:22" s="186" customFormat="1" ht="9.75" customHeight="1" x14ac:dyDescent="0.25">
      <c r="B20" s="196"/>
      <c r="C20" s="195"/>
      <c r="D20" s="188"/>
      <c r="E20" s="188"/>
      <c r="F20" s="195"/>
      <c r="G20" s="188"/>
      <c r="H20" s="188"/>
      <c r="I20" s="195"/>
      <c r="J20" s="188"/>
      <c r="K20" s="188"/>
      <c r="L20" s="195"/>
      <c r="M20" s="188"/>
      <c r="N20" s="188"/>
      <c r="O20" s="195"/>
      <c r="P20" s="195"/>
      <c r="Q20" s="188"/>
      <c r="R20" s="188"/>
      <c r="S20" s="195"/>
      <c r="T20" s="195"/>
      <c r="U20" s="195"/>
      <c r="V20" s="188"/>
    </row>
    <row r="21" spans="2:22" s="186" customFormat="1" ht="50.25" customHeight="1" x14ac:dyDescent="0.25">
      <c r="B21" s="197" t="s">
        <v>375</v>
      </c>
      <c r="C21" s="190" t="s">
        <v>376</v>
      </c>
      <c r="D21" s="191">
        <v>160.13420920606367</v>
      </c>
      <c r="E21" s="191">
        <v>213.51227894141826</v>
      </c>
      <c r="F21" s="190" t="s">
        <v>377</v>
      </c>
      <c r="G21" s="191">
        <v>579.92646210425471</v>
      </c>
      <c r="H21" s="191">
        <v>773.23528280567302</v>
      </c>
      <c r="I21" s="190"/>
      <c r="J21" s="191"/>
      <c r="K21" s="191"/>
      <c r="L21" s="190"/>
      <c r="M21" s="191"/>
      <c r="N21" s="191"/>
      <c r="O21" s="190"/>
      <c r="P21" s="190"/>
      <c r="Q21" s="191"/>
      <c r="R21" s="191"/>
      <c r="S21" s="190"/>
      <c r="T21" s="190"/>
      <c r="U21" s="190" t="s">
        <v>378</v>
      </c>
      <c r="V21" s="191">
        <v>25478.016933934337</v>
      </c>
    </row>
    <row r="22" spans="2:22" s="186" customFormat="1" ht="9.75" customHeight="1" x14ac:dyDescent="0.25">
      <c r="B22" s="198"/>
      <c r="C22" s="195"/>
      <c r="D22" s="188"/>
      <c r="E22" s="188"/>
      <c r="F22" s="195"/>
      <c r="G22" s="188"/>
      <c r="H22" s="188"/>
      <c r="I22" s="195"/>
      <c r="J22" s="188"/>
      <c r="K22" s="188"/>
      <c r="L22" s="195"/>
      <c r="M22" s="188"/>
      <c r="N22" s="188"/>
      <c r="O22" s="195"/>
      <c r="P22" s="195"/>
      <c r="Q22" s="188"/>
      <c r="R22" s="188"/>
      <c r="S22" s="195"/>
      <c r="T22" s="195"/>
      <c r="U22" s="195"/>
      <c r="V22" s="188"/>
    </row>
    <row r="23" spans="2:22" s="186" customFormat="1" ht="42.75" customHeight="1" x14ac:dyDescent="0.25">
      <c r="B23" s="197" t="s">
        <v>379</v>
      </c>
      <c r="C23" s="190" t="s">
        <v>380</v>
      </c>
      <c r="D23" s="191">
        <v>123.8694437080167</v>
      </c>
      <c r="E23" s="191">
        <v>165.15925827735563</v>
      </c>
      <c r="F23" s="190" t="s">
        <v>381</v>
      </c>
      <c r="G23" s="191">
        <v>448.68300023206689</v>
      </c>
      <c r="H23" s="191">
        <v>598.24400030942252</v>
      </c>
      <c r="I23" s="190"/>
      <c r="J23" s="191"/>
      <c r="K23" s="191"/>
      <c r="L23" s="190"/>
      <c r="M23" s="191"/>
      <c r="N23" s="191"/>
      <c r="O23" s="190" t="s">
        <v>382</v>
      </c>
      <c r="P23" s="191">
        <v>1984.1704504562481</v>
      </c>
      <c r="Q23" s="191">
        <v>2674.3166940932042</v>
      </c>
      <c r="R23" s="190" t="s">
        <v>383</v>
      </c>
      <c r="S23" s="191">
        <v>5921.8510198523463</v>
      </c>
      <c r="T23" s="191">
        <v>7981.6252876270764</v>
      </c>
      <c r="U23" s="190" t="s">
        <v>384</v>
      </c>
      <c r="V23" s="191">
        <v>19828.680633856573</v>
      </c>
    </row>
    <row r="24" spans="2:22" s="186" customFormat="1" ht="11.25" customHeight="1" x14ac:dyDescent="0.25">
      <c r="B24" s="198"/>
      <c r="C24" s="195"/>
      <c r="D24" s="199"/>
      <c r="E24" s="199"/>
      <c r="F24" s="195"/>
      <c r="G24" s="199"/>
      <c r="H24" s="199"/>
      <c r="I24" s="195"/>
      <c r="J24" s="199"/>
      <c r="K24" s="199"/>
      <c r="L24" s="195"/>
      <c r="M24" s="199"/>
      <c r="N24" s="199"/>
      <c r="O24" s="195"/>
      <c r="P24" s="195"/>
      <c r="Q24" s="199"/>
      <c r="R24" s="199"/>
      <c r="S24" s="195"/>
      <c r="T24" s="195"/>
      <c r="U24" s="195"/>
      <c r="V24" s="200"/>
    </row>
    <row r="25" spans="2:22" s="186" customFormat="1" ht="34.5" customHeight="1" x14ac:dyDescent="0.25">
      <c r="B25" s="197" t="s">
        <v>385</v>
      </c>
      <c r="C25" s="190" t="s">
        <v>386</v>
      </c>
      <c r="D25" s="191">
        <v>114.8043716554828</v>
      </c>
      <c r="E25" s="191">
        <v>153.07249554064376</v>
      </c>
      <c r="F25" s="190" t="s">
        <v>387</v>
      </c>
      <c r="G25" s="191">
        <v>436.46514007456284</v>
      </c>
      <c r="H25" s="191">
        <v>581.95352009941723</v>
      </c>
      <c r="I25" s="190"/>
      <c r="J25" s="191"/>
      <c r="K25" s="191"/>
      <c r="L25" s="190"/>
      <c r="M25" s="191"/>
      <c r="N25" s="191"/>
      <c r="O25" s="190"/>
      <c r="P25" s="190"/>
      <c r="Q25" s="191"/>
      <c r="R25" s="191"/>
      <c r="S25" s="190"/>
      <c r="T25" s="190"/>
      <c r="U25" s="190" t="s">
        <v>388</v>
      </c>
      <c r="V25" s="191">
        <v>18195.153059638251</v>
      </c>
    </row>
    <row r="26" spans="2:22" s="186" customFormat="1" ht="10.5" customHeight="1" x14ac:dyDescent="0.25">
      <c r="B26" s="198"/>
      <c r="C26" s="195"/>
      <c r="D26" s="199"/>
      <c r="E26" s="199"/>
      <c r="F26" s="195"/>
      <c r="G26" s="199"/>
      <c r="H26" s="199"/>
      <c r="I26" s="195"/>
      <c r="J26" s="199"/>
      <c r="K26" s="199"/>
      <c r="L26" s="195"/>
      <c r="M26" s="199"/>
      <c r="N26" s="199"/>
      <c r="O26" s="195"/>
      <c r="P26" s="195"/>
      <c r="Q26" s="199"/>
      <c r="R26" s="199"/>
      <c r="S26" s="195"/>
      <c r="T26" s="195"/>
      <c r="U26" s="195"/>
      <c r="V26" s="200"/>
    </row>
    <row r="27" spans="2:22" s="186" customFormat="1" ht="38.25" customHeight="1" x14ac:dyDescent="0.25">
      <c r="B27" s="197" t="s">
        <v>389</v>
      </c>
      <c r="C27" s="190" t="s">
        <v>390</v>
      </c>
      <c r="D27" s="191">
        <v>113.64104882268576</v>
      </c>
      <c r="E27" s="191">
        <v>151.52139843024767</v>
      </c>
      <c r="F27" s="190" t="s">
        <v>391</v>
      </c>
      <c r="G27" s="191">
        <v>432.04640901705881</v>
      </c>
      <c r="H27" s="191">
        <v>576.06187868941186</v>
      </c>
      <c r="I27" s="190"/>
      <c r="J27" s="191"/>
      <c r="K27" s="191"/>
      <c r="L27" s="190"/>
      <c r="M27" s="191"/>
      <c r="N27" s="191"/>
      <c r="O27" s="190"/>
      <c r="P27" s="190"/>
      <c r="Q27" s="191"/>
      <c r="R27" s="191"/>
      <c r="S27" s="190"/>
      <c r="T27" s="190"/>
      <c r="U27" s="190" t="s">
        <v>392</v>
      </c>
      <c r="V27" s="191">
        <v>18047.839884224337</v>
      </c>
    </row>
    <row r="28" spans="2:22" s="186" customFormat="1" ht="9.75" customHeight="1" x14ac:dyDescent="0.25">
      <c r="B28" s="201"/>
      <c r="C28" s="195"/>
      <c r="D28" s="188"/>
      <c r="E28" s="188"/>
      <c r="F28" s="195"/>
      <c r="G28" s="188"/>
      <c r="H28" s="188"/>
      <c r="I28" s="195"/>
      <c r="J28" s="188"/>
      <c r="K28" s="188"/>
      <c r="L28" s="195"/>
      <c r="M28" s="188"/>
      <c r="N28" s="188"/>
      <c r="O28" s="195"/>
      <c r="P28" s="195"/>
      <c r="Q28" s="188"/>
      <c r="R28" s="188"/>
      <c r="S28" s="195"/>
      <c r="T28" s="195"/>
      <c r="U28" s="195"/>
      <c r="V28" s="188"/>
    </row>
    <row r="29" spans="2:22" s="186" customFormat="1" ht="33" customHeight="1" x14ac:dyDescent="0.25">
      <c r="B29" s="197" t="s">
        <v>393</v>
      </c>
      <c r="C29" s="190" t="s">
        <v>394</v>
      </c>
      <c r="D29" s="191">
        <v>241.78935755520016</v>
      </c>
      <c r="E29" s="191">
        <v>322.38581007360023</v>
      </c>
      <c r="F29" s="190" t="s">
        <v>395</v>
      </c>
      <c r="G29" s="191">
        <v>903.21342720000018</v>
      </c>
      <c r="H29" s="191">
        <v>1204.2845696000002</v>
      </c>
      <c r="I29" s="190"/>
      <c r="J29" s="191"/>
      <c r="K29" s="191"/>
      <c r="L29" s="190"/>
      <c r="M29" s="191"/>
      <c r="N29" s="191"/>
      <c r="O29" s="190"/>
      <c r="P29" s="190"/>
      <c r="Q29" s="191"/>
      <c r="R29" s="191"/>
      <c r="S29" s="190"/>
      <c r="T29" s="190"/>
      <c r="U29" s="190" t="s">
        <v>396</v>
      </c>
      <c r="V29" s="191">
        <v>44304.647839020552</v>
      </c>
    </row>
    <row r="30" spans="2:22" s="186" customFormat="1" ht="9.75" customHeight="1" x14ac:dyDescent="0.25">
      <c r="B30" s="198"/>
      <c r="C30" s="195"/>
      <c r="D30" s="188"/>
      <c r="E30" s="188"/>
      <c r="F30" s="195"/>
      <c r="G30" s="188"/>
      <c r="H30" s="188"/>
      <c r="I30" s="195"/>
      <c r="J30" s="188"/>
      <c r="K30" s="188"/>
      <c r="L30" s="195"/>
      <c r="M30" s="188"/>
      <c r="N30" s="188"/>
      <c r="O30" s="195"/>
      <c r="P30" s="195"/>
      <c r="Q30" s="188"/>
      <c r="R30" s="188"/>
      <c r="S30" s="195"/>
      <c r="T30" s="195"/>
      <c r="U30" s="195"/>
      <c r="V30" s="188"/>
    </row>
    <row r="31" spans="2:22" s="186" customFormat="1" ht="33" customHeight="1" x14ac:dyDescent="0.25">
      <c r="B31" s="198" t="s">
        <v>397</v>
      </c>
      <c r="C31" s="190" t="s">
        <v>398</v>
      </c>
      <c r="D31" s="191">
        <v>109.96772031</v>
      </c>
      <c r="E31" s="191">
        <v>146.62362708000001</v>
      </c>
      <c r="F31" s="190" t="s">
        <v>399</v>
      </c>
      <c r="G31" s="191">
        <v>418.9246488</v>
      </c>
      <c r="H31" s="191">
        <v>558.56619840000008</v>
      </c>
      <c r="I31" s="190"/>
      <c r="J31" s="191"/>
      <c r="K31" s="191"/>
      <c r="L31" s="190"/>
      <c r="M31" s="191"/>
      <c r="N31" s="191"/>
      <c r="O31" s="190"/>
      <c r="P31" s="190"/>
      <c r="Q31" s="191"/>
      <c r="R31" s="191"/>
      <c r="S31" s="190"/>
      <c r="T31" s="190"/>
      <c r="U31" s="190" t="s">
        <v>400</v>
      </c>
      <c r="V31" s="191">
        <v>20160.329705027096</v>
      </c>
    </row>
    <row r="32" spans="2:22" s="186" customFormat="1" ht="9.75" customHeight="1" x14ac:dyDescent="0.25">
      <c r="B32" s="202"/>
      <c r="C32" s="195"/>
      <c r="D32" s="188"/>
      <c r="E32" s="188"/>
      <c r="F32" s="195"/>
      <c r="G32" s="188"/>
      <c r="H32" s="188"/>
      <c r="I32" s="195"/>
      <c r="J32" s="188"/>
      <c r="K32" s="188"/>
      <c r="L32" s="195"/>
      <c r="M32" s="188"/>
      <c r="N32" s="188"/>
      <c r="O32" s="195"/>
      <c r="P32" s="195"/>
      <c r="Q32" s="188"/>
      <c r="R32" s="188"/>
      <c r="S32" s="195"/>
      <c r="T32" s="195"/>
      <c r="U32" s="195"/>
      <c r="V32" s="188"/>
    </row>
    <row r="33" spans="1:22" s="186" customFormat="1" ht="33" customHeight="1" x14ac:dyDescent="0.25">
      <c r="B33" s="197" t="s">
        <v>401</v>
      </c>
      <c r="C33" s="190" t="s">
        <v>402</v>
      </c>
      <c r="D33" s="191">
        <v>266.21301938112003</v>
      </c>
      <c r="E33" s="191">
        <v>354.9506925081601</v>
      </c>
      <c r="F33" s="190" t="s">
        <v>403</v>
      </c>
      <c r="G33" s="191">
        <v>995.13858528000014</v>
      </c>
      <c r="H33" s="191">
        <v>1326.8514470400005</v>
      </c>
      <c r="I33" s="190"/>
      <c r="J33" s="191"/>
      <c r="K33" s="191"/>
      <c r="L33" s="190"/>
      <c r="M33" s="191"/>
      <c r="N33" s="191"/>
      <c r="O33" s="190"/>
      <c r="P33" s="190"/>
      <c r="Q33" s="191"/>
      <c r="R33" s="191"/>
      <c r="S33" s="190"/>
      <c r="T33" s="190"/>
      <c r="U33" s="190" t="s">
        <v>404</v>
      </c>
      <c r="V33" s="191">
        <v>49246.491109283779</v>
      </c>
    </row>
    <row r="34" spans="1:22" s="186" customFormat="1" ht="9.75" customHeight="1" x14ac:dyDescent="0.25">
      <c r="B34" s="198"/>
      <c r="C34" s="195"/>
      <c r="D34" s="188"/>
      <c r="E34" s="188"/>
      <c r="F34" s="195"/>
      <c r="G34" s="188"/>
      <c r="H34" s="188"/>
      <c r="I34" s="195"/>
      <c r="J34" s="188"/>
      <c r="K34" s="188"/>
      <c r="L34" s="195"/>
      <c r="M34" s="188"/>
      <c r="N34" s="188"/>
      <c r="O34" s="195"/>
      <c r="P34" s="195"/>
      <c r="Q34" s="188"/>
      <c r="R34" s="188"/>
      <c r="S34" s="195"/>
      <c r="T34" s="195"/>
      <c r="U34" s="195"/>
      <c r="V34" s="188"/>
    </row>
    <row r="35" spans="1:22" s="186" customFormat="1" ht="33" customHeight="1" x14ac:dyDescent="0.25">
      <c r="B35" s="197" t="s">
        <v>405</v>
      </c>
      <c r="C35" s="190" t="s">
        <v>406</v>
      </c>
      <c r="D35" s="191">
        <v>112.30745904000003</v>
      </c>
      <c r="E35" s="191">
        <v>149.74327872000003</v>
      </c>
      <c r="F35" s="190" t="s">
        <v>407</v>
      </c>
      <c r="G35" s="191">
        <v>427.83793920000011</v>
      </c>
      <c r="H35" s="191">
        <v>570.45058560000018</v>
      </c>
      <c r="I35" s="190"/>
      <c r="J35" s="191"/>
      <c r="K35" s="191"/>
      <c r="L35" s="190"/>
      <c r="M35" s="191"/>
      <c r="N35" s="191"/>
      <c r="O35" s="190"/>
      <c r="P35" s="190"/>
      <c r="Q35" s="191"/>
      <c r="R35" s="191"/>
      <c r="S35" s="190"/>
      <c r="T35" s="190"/>
      <c r="U35" s="190" t="s">
        <v>408</v>
      </c>
      <c r="V35" s="191">
        <v>20609.466936791036</v>
      </c>
    </row>
    <row r="36" spans="1:22" s="186" customFormat="1" ht="10.5" customHeight="1" x14ac:dyDescent="0.25">
      <c r="B36" s="198"/>
      <c r="C36" s="195"/>
      <c r="D36" s="203"/>
      <c r="E36" s="199"/>
      <c r="F36" s="195"/>
      <c r="G36" s="199"/>
      <c r="H36" s="199"/>
      <c r="I36" s="195"/>
      <c r="J36" s="199"/>
      <c r="K36" s="199"/>
      <c r="L36" s="195"/>
      <c r="M36" s="199"/>
      <c r="N36" s="199"/>
      <c r="O36" s="195"/>
      <c r="P36" s="195"/>
      <c r="Q36" s="199"/>
      <c r="R36" s="199"/>
      <c r="S36" s="195"/>
      <c r="T36" s="195"/>
      <c r="U36" s="195"/>
      <c r="V36" s="200"/>
    </row>
    <row r="37" spans="1:22" s="186" customFormat="1" ht="67.5" customHeight="1" x14ac:dyDescent="0.25">
      <c r="B37" s="198" t="s">
        <v>409</v>
      </c>
      <c r="C37" s="195" t="s">
        <v>410</v>
      </c>
      <c r="D37" s="199">
        <v>202.85534789099998</v>
      </c>
      <c r="E37" s="199">
        <v>270.47379718799999</v>
      </c>
      <c r="F37" s="195" t="s">
        <v>411</v>
      </c>
      <c r="G37" s="199">
        <v>659.80632186000014</v>
      </c>
      <c r="H37" s="199">
        <v>879.74176248000026</v>
      </c>
      <c r="I37" s="195"/>
      <c r="J37" s="199"/>
      <c r="K37" s="199"/>
      <c r="L37" s="195"/>
      <c r="M37" s="199"/>
      <c r="N37" s="199"/>
      <c r="O37" s="195" t="s">
        <v>412</v>
      </c>
      <c r="P37" s="199">
        <v>3102.325348242061</v>
      </c>
      <c r="Q37" s="199">
        <v>4181.3950345871262</v>
      </c>
      <c r="R37" s="199"/>
      <c r="S37" s="195"/>
      <c r="T37" s="195"/>
      <c r="U37" s="195" t="s">
        <v>413</v>
      </c>
      <c r="V37" s="199">
        <v>30912.147509065904</v>
      </c>
    </row>
    <row r="38" spans="1:22" s="186" customFormat="1" ht="10.5" customHeight="1" x14ac:dyDescent="0.25">
      <c r="B38" s="204"/>
      <c r="C38" s="205"/>
      <c r="D38" s="203"/>
      <c r="E38" s="203"/>
      <c r="F38" s="205"/>
      <c r="G38" s="203"/>
      <c r="H38" s="203"/>
      <c r="I38" s="205"/>
      <c r="J38" s="203"/>
      <c r="K38" s="203"/>
      <c r="L38" s="205"/>
      <c r="M38" s="203"/>
      <c r="N38" s="203"/>
      <c r="O38" s="205"/>
      <c r="P38" s="205"/>
      <c r="Q38" s="203"/>
      <c r="R38" s="203"/>
      <c r="S38" s="205"/>
      <c r="T38" s="205"/>
      <c r="U38" s="205"/>
      <c r="V38" s="206"/>
    </row>
    <row r="39" spans="1:22" s="186" customFormat="1" ht="35.25" customHeight="1" x14ac:dyDescent="0.25">
      <c r="B39" s="197" t="s">
        <v>414</v>
      </c>
      <c r="C39" s="190"/>
      <c r="D39" s="191"/>
      <c r="E39" s="191"/>
      <c r="F39" s="190" t="s">
        <v>415</v>
      </c>
      <c r="G39" s="191">
        <v>276.01429850064</v>
      </c>
      <c r="H39" s="191">
        <v>368.01906466752007</v>
      </c>
      <c r="I39" s="190"/>
      <c r="J39" s="191"/>
      <c r="K39" s="191"/>
      <c r="L39" s="190"/>
      <c r="M39" s="191"/>
      <c r="N39" s="191"/>
      <c r="O39" s="190"/>
      <c r="P39" s="190"/>
      <c r="Q39" s="191"/>
      <c r="R39" s="195" t="s">
        <v>416</v>
      </c>
      <c r="S39" s="191">
        <v>3729.253300042948</v>
      </c>
      <c r="T39" s="191">
        <v>5026.3848826665826</v>
      </c>
      <c r="U39" s="190" t="s">
        <v>417</v>
      </c>
      <c r="V39" s="191">
        <v>11478.932830462525</v>
      </c>
    </row>
    <row r="40" spans="1:22" ht="20.100000000000001" customHeight="1" x14ac:dyDescent="0.3">
      <c r="A40" s="207"/>
      <c r="B40" s="208" t="s">
        <v>14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</row>
    <row r="41" spans="1:22" ht="9.75" customHeight="1" x14ac:dyDescent="0.25">
      <c r="B41" s="196"/>
      <c r="C41" s="195"/>
      <c r="D41" s="199"/>
      <c r="E41" s="199"/>
      <c r="F41" s="195"/>
      <c r="G41" s="199"/>
      <c r="H41" s="199"/>
      <c r="I41" s="195"/>
      <c r="J41" s="199"/>
      <c r="K41" s="199"/>
      <c r="L41" s="199"/>
      <c r="M41" s="199"/>
      <c r="N41" s="199"/>
      <c r="O41" s="195"/>
      <c r="P41" s="200"/>
      <c r="Q41" s="200"/>
      <c r="R41" s="176"/>
      <c r="S41" s="176"/>
      <c r="T41" s="176"/>
      <c r="U41" s="195"/>
      <c r="V41" s="200"/>
    </row>
    <row r="42" spans="1:22" ht="45" customHeight="1" x14ac:dyDescent="0.25">
      <c r="B42" s="209" t="s">
        <v>418</v>
      </c>
      <c r="C42" s="190" t="s">
        <v>419</v>
      </c>
      <c r="D42" s="191">
        <v>258.3</v>
      </c>
      <c r="E42" s="191">
        <v>344.40000000000003</v>
      </c>
      <c r="F42" s="190" t="s">
        <v>420</v>
      </c>
      <c r="G42" s="191">
        <v>976.5</v>
      </c>
      <c r="H42" s="191">
        <v>1302</v>
      </c>
      <c r="I42" s="190"/>
      <c r="J42" s="191"/>
      <c r="K42" s="191"/>
      <c r="L42" s="191"/>
      <c r="M42" s="191"/>
      <c r="N42" s="191"/>
      <c r="O42" s="190" t="s">
        <v>421</v>
      </c>
      <c r="P42" s="191">
        <v>4201.4044800000001</v>
      </c>
      <c r="Q42" s="191">
        <v>5662.762560000001</v>
      </c>
      <c r="R42" s="210"/>
      <c r="S42" s="210"/>
      <c r="T42" s="210"/>
      <c r="U42" s="190" t="s">
        <v>422</v>
      </c>
      <c r="V42" s="191">
        <v>38555.571600000003</v>
      </c>
    </row>
    <row r="43" spans="1:22" ht="9.75" customHeight="1" x14ac:dyDescent="0.25">
      <c r="B43" s="196"/>
      <c r="C43" s="195"/>
      <c r="D43" s="199"/>
      <c r="E43" s="199"/>
      <c r="F43" s="195"/>
      <c r="G43" s="199"/>
      <c r="H43" s="199"/>
      <c r="I43" s="195"/>
      <c r="J43" s="199"/>
      <c r="K43" s="199"/>
      <c r="L43" s="199"/>
      <c r="M43" s="199"/>
      <c r="N43" s="199"/>
      <c r="O43" s="176"/>
      <c r="P43" s="176"/>
      <c r="Q43" s="176"/>
      <c r="R43" s="176"/>
      <c r="S43" s="176"/>
      <c r="T43" s="176"/>
      <c r="U43" s="195"/>
      <c r="V43" s="200"/>
    </row>
    <row r="44" spans="1:22" ht="45" customHeight="1" x14ac:dyDescent="0.25">
      <c r="B44" s="209" t="s">
        <v>423</v>
      </c>
      <c r="C44" s="190" t="s">
        <v>424</v>
      </c>
      <c r="D44" s="191">
        <v>217.25499473845662</v>
      </c>
      <c r="E44" s="191">
        <v>289.67332631794216</v>
      </c>
      <c r="F44" s="190" t="s">
        <v>425</v>
      </c>
      <c r="G44" s="191">
        <v>825.15260010455393</v>
      </c>
      <c r="H44" s="191">
        <v>1100.2034668060721</v>
      </c>
      <c r="I44" s="190"/>
      <c r="J44" s="191"/>
      <c r="K44" s="191"/>
      <c r="L44" s="191"/>
      <c r="M44" s="191"/>
      <c r="N44" s="191"/>
      <c r="O44" s="190" t="s">
        <v>426</v>
      </c>
      <c r="P44" s="191">
        <v>3506.1307204315331</v>
      </c>
      <c r="Q44" s="191">
        <v>4725.6544492772837</v>
      </c>
      <c r="R44" s="210"/>
      <c r="S44" s="210"/>
      <c r="T44" s="210"/>
      <c r="U44" s="190" t="s">
        <v>427</v>
      </c>
      <c r="V44" s="191">
        <v>32202.328536506157</v>
      </c>
    </row>
    <row r="45" spans="1:22" ht="10.5" customHeight="1" x14ac:dyDescent="0.25">
      <c r="B45" s="196"/>
      <c r="C45" s="195"/>
      <c r="D45" s="199"/>
      <c r="E45" s="199"/>
      <c r="F45" s="195"/>
      <c r="G45" s="199"/>
      <c r="H45" s="199"/>
      <c r="I45" s="195"/>
      <c r="J45" s="199"/>
      <c r="K45" s="199"/>
      <c r="L45" s="199"/>
      <c r="M45" s="199"/>
      <c r="N45" s="199"/>
      <c r="O45" s="195"/>
      <c r="P45" s="200"/>
      <c r="Q45" s="200"/>
      <c r="R45" s="176"/>
      <c r="S45" s="176"/>
      <c r="T45" s="176"/>
      <c r="U45" s="195"/>
      <c r="V45" s="200"/>
    </row>
    <row r="46" spans="1:22" ht="45" customHeight="1" x14ac:dyDescent="0.25">
      <c r="B46" s="211" t="s">
        <v>428</v>
      </c>
      <c r="C46" s="190">
        <v>253142002</v>
      </c>
      <c r="D46" s="191">
        <v>253.26</v>
      </c>
      <c r="E46" s="191">
        <v>337.68000000000006</v>
      </c>
      <c r="F46" s="190">
        <v>253142003</v>
      </c>
      <c r="G46" s="191">
        <v>957.59999999999991</v>
      </c>
      <c r="H46" s="191">
        <v>1276.8000000000002</v>
      </c>
      <c r="I46" s="190"/>
      <c r="J46" s="191"/>
      <c r="K46" s="191"/>
      <c r="L46" s="191"/>
      <c r="M46" s="191"/>
      <c r="N46" s="191"/>
      <c r="O46" s="190">
        <v>253142004</v>
      </c>
      <c r="P46" s="191">
        <v>4034.8853999999997</v>
      </c>
      <c r="Q46" s="191">
        <v>5438.3238000000001</v>
      </c>
      <c r="R46" s="210"/>
      <c r="S46" s="210"/>
      <c r="T46" s="210"/>
      <c r="U46" s="190">
        <v>253142005</v>
      </c>
      <c r="V46" s="191">
        <v>39067.938000000002</v>
      </c>
    </row>
    <row r="47" spans="1:22" ht="10.5" customHeight="1" x14ac:dyDescent="0.25">
      <c r="B47" s="212"/>
      <c r="C47" s="195"/>
      <c r="D47" s="199"/>
      <c r="E47" s="199"/>
      <c r="F47" s="195"/>
      <c r="G47" s="199"/>
      <c r="H47" s="199"/>
      <c r="I47" s="195"/>
      <c r="J47" s="199"/>
      <c r="K47" s="199"/>
      <c r="L47" s="199"/>
      <c r="M47" s="199"/>
      <c r="N47" s="199"/>
      <c r="O47" s="195"/>
      <c r="P47" s="200"/>
      <c r="Q47" s="200"/>
      <c r="R47" s="176"/>
      <c r="S47" s="176"/>
      <c r="T47" s="176"/>
      <c r="U47" s="195"/>
      <c r="V47" s="200"/>
    </row>
    <row r="48" spans="1:22" ht="45" customHeight="1" x14ac:dyDescent="0.25">
      <c r="B48" s="211" t="s">
        <v>429</v>
      </c>
      <c r="C48" s="190">
        <v>253142006</v>
      </c>
      <c r="D48" s="191">
        <v>252</v>
      </c>
      <c r="E48" s="191">
        <v>336</v>
      </c>
      <c r="F48" s="190">
        <v>253142007</v>
      </c>
      <c r="G48" s="191">
        <v>957.59999999999991</v>
      </c>
      <c r="H48" s="191">
        <v>1276.8000000000002</v>
      </c>
      <c r="I48" s="190"/>
      <c r="J48" s="191"/>
      <c r="K48" s="191"/>
      <c r="L48" s="191"/>
      <c r="M48" s="191"/>
      <c r="N48" s="191"/>
      <c r="O48" s="190">
        <v>253142008</v>
      </c>
      <c r="P48" s="191">
        <v>4034.8853999999997</v>
      </c>
      <c r="Q48" s="191">
        <v>5438.3238000000001</v>
      </c>
      <c r="R48" s="210"/>
      <c r="S48" s="210"/>
      <c r="T48" s="210"/>
      <c r="U48" s="190">
        <v>253142009</v>
      </c>
      <c r="V48" s="191">
        <v>38555.571600000003</v>
      </c>
    </row>
    <row r="49" spans="1:22" ht="10.5" customHeight="1" x14ac:dyDescent="0.25">
      <c r="B49" s="196"/>
      <c r="C49" s="195"/>
      <c r="D49" s="199"/>
      <c r="E49" s="199"/>
      <c r="F49" s="195"/>
      <c r="G49" s="199"/>
      <c r="H49" s="199"/>
      <c r="I49" s="195"/>
      <c r="J49" s="199"/>
      <c r="K49" s="199"/>
      <c r="L49" s="199"/>
      <c r="M49" s="199"/>
      <c r="N49" s="199"/>
      <c r="O49" s="195"/>
      <c r="P49" s="200"/>
      <c r="Q49" s="200"/>
      <c r="R49" s="176"/>
      <c r="S49" s="176"/>
      <c r="T49" s="176"/>
      <c r="U49" s="195"/>
      <c r="V49" s="200"/>
    </row>
    <row r="50" spans="1:22" ht="45" customHeight="1" x14ac:dyDescent="0.25">
      <c r="B50" s="209" t="s">
        <v>430</v>
      </c>
      <c r="C50" s="190">
        <v>253141933</v>
      </c>
      <c r="D50" s="191">
        <v>270.89999999999998</v>
      </c>
      <c r="E50" s="191">
        <v>361.20000000000005</v>
      </c>
      <c r="F50" s="190">
        <v>253141935</v>
      </c>
      <c r="G50" s="191">
        <v>1016.5778322791891</v>
      </c>
      <c r="H50" s="191">
        <v>1355.4371097055855</v>
      </c>
      <c r="I50" s="190"/>
      <c r="J50" s="191"/>
      <c r="K50" s="191"/>
      <c r="L50" s="191"/>
      <c r="M50" s="191"/>
      <c r="N50" s="191"/>
      <c r="O50" s="190">
        <v>253141937</v>
      </c>
      <c r="P50" s="191">
        <v>4383.2729782118859</v>
      </c>
      <c r="Q50" s="191">
        <v>5907.8896662855859</v>
      </c>
      <c r="R50" s="210"/>
      <c r="S50" s="210"/>
      <c r="T50" s="210"/>
      <c r="U50" s="190">
        <v>253140167</v>
      </c>
      <c r="V50" s="191">
        <v>40472.987183020792</v>
      </c>
    </row>
    <row r="51" spans="1:22" ht="12" customHeight="1" x14ac:dyDescent="0.25">
      <c r="B51" s="196"/>
      <c r="C51" s="195"/>
      <c r="D51" s="199"/>
      <c r="E51" s="199"/>
      <c r="F51" s="195"/>
      <c r="G51" s="199"/>
      <c r="H51" s="199"/>
      <c r="I51" s="195"/>
      <c r="J51" s="199"/>
      <c r="K51" s="199"/>
      <c r="L51" s="199"/>
      <c r="M51" s="199"/>
      <c r="N51" s="199"/>
      <c r="O51" s="195"/>
      <c r="P51" s="200"/>
      <c r="Q51" s="200"/>
      <c r="R51" s="176"/>
      <c r="S51" s="176"/>
      <c r="T51" s="176"/>
      <c r="U51" s="195"/>
      <c r="V51" s="200"/>
    </row>
    <row r="52" spans="1:22" ht="45" customHeight="1" x14ac:dyDescent="0.25">
      <c r="B52" s="209" t="s">
        <v>431</v>
      </c>
      <c r="C52" s="190">
        <v>253141934</v>
      </c>
      <c r="D52" s="191">
        <v>228.77478017287763</v>
      </c>
      <c r="E52" s="191">
        <v>305.0330402305035</v>
      </c>
      <c r="F52" s="190">
        <v>253141936</v>
      </c>
      <c r="G52" s="191">
        <v>871.20473457232595</v>
      </c>
      <c r="H52" s="191">
        <v>1161.6063127631012</v>
      </c>
      <c r="I52" s="190"/>
      <c r="J52" s="191"/>
      <c r="K52" s="191"/>
      <c r="L52" s="191"/>
      <c r="M52" s="191"/>
      <c r="N52" s="191"/>
      <c r="O52" s="190">
        <v>253141938</v>
      </c>
      <c r="P52" s="191">
        <v>3744.994358586624</v>
      </c>
      <c r="Q52" s="191">
        <v>5047.6010920080589</v>
      </c>
      <c r="R52" s="210"/>
      <c r="S52" s="210"/>
      <c r="T52" s="210"/>
      <c r="U52" s="190">
        <v>253140168</v>
      </c>
      <c r="V52" s="191">
        <v>34580.906929424156</v>
      </c>
    </row>
    <row r="53" spans="1:22" s="183" customFormat="1" ht="9.9499999999999993" customHeight="1" x14ac:dyDescent="0.25">
      <c r="A53" s="175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199"/>
      <c r="M53" s="213"/>
      <c r="N53" s="213"/>
      <c r="O53" s="213"/>
      <c r="P53" s="213"/>
      <c r="Q53" s="213"/>
      <c r="R53" s="213"/>
      <c r="S53" s="213"/>
      <c r="T53" s="213"/>
      <c r="U53" s="213"/>
      <c r="V53" s="213"/>
    </row>
    <row r="54" spans="1:22" ht="64.5" customHeight="1" x14ac:dyDescent="0.25">
      <c r="A54" s="214"/>
      <c r="B54" s="209" t="s">
        <v>432</v>
      </c>
      <c r="C54" s="190" t="s">
        <v>433</v>
      </c>
      <c r="D54" s="191">
        <v>370.93401174522955</v>
      </c>
      <c r="E54" s="191">
        <v>494.57868232697274</v>
      </c>
      <c r="F54" s="190" t="s">
        <v>434</v>
      </c>
      <c r="G54" s="191">
        <v>1402.3515801513802</v>
      </c>
      <c r="H54" s="191">
        <v>1869.8021068685071</v>
      </c>
      <c r="I54" s="190"/>
      <c r="J54" s="191"/>
      <c r="K54" s="191"/>
      <c r="L54" s="191"/>
      <c r="M54" s="191"/>
      <c r="N54" s="191"/>
      <c r="O54" s="190" t="s">
        <v>435</v>
      </c>
      <c r="P54" s="215">
        <v>5936.9227879441569</v>
      </c>
      <c r="Q54" s="215">
        <v>8001.9394098377779</v>
      </c>
      <c r="R54" s="210"/>
      <c r="S54" s="210"/>
      <c r="T54" s="210"/>
      <c r="U54" s="190" t="s">
        <v>436</v>
      </c>
      <c r="V54" s="215">
        <v>59730.007135981541</v>
      </c>
    </row>
    <row r="55" spans="1:22" ht="27" customHeight="1" x14ac:dyDescent="0.25">
      <c r="B55" s="196"/>
      <c r="C55" s="195"/>
      <c r="D55" s="199"/>
      <c r="E55" s="199"/>
      <c r="F55" s="195"/>
      <c r="G55" s="199"/>
      <c r="H55" s="199"/>
      <c r="I55" s="195"/>
      <c r="J55" s="199"/>
      <c r="K55" s="199"/>
      <c r="L55" s="199"/>
      <c r="M55" s="199"/>
      <c r="N55" s="199"/>
      <c r="O55" s="176"/>
      <c r="P55" s="176"/>
      <c r="Q55" s="176"/>
      <c r="R55" s="176"/>
      <c r="S55" s="176"/>
      <c r="T55" s="176"/>
      <c r="U55" s="176"/>
      <c r="V55" s="176"/>
    </row>
    <row r="56" spans="1:22" ht="81.75" customHeight="1" x14ac:dyDescent="0.25">
      <c r="B56" s="196" t="s">
        <v>437</v>
      </c>
      <c r="C56" s="190" t="s">
        <v>438</v>
      </c>
      <c r="D56" s="191">
        <v>275.79585601788398</v>
      </c>
      <c r="E56" s="191">
        <v>367.72780802384534</v>
      </c>
      <c r="F56" s="190" t="s">
        <v>439</v>
      </c>
      <c r="G56" s="191">
        <v>1032.0735457360502</v>
      </c>
      <c r="H56" s="191">
        <v>1376.0980609814003</v>
      </c>
      <c r="I56" s="190">
        <v>253142044</v>
      </c>
      <c r="J56" s="191">
        <v>1264.2900935266614</v>
      </c>
      <c r="K56" s="191">
        <v>1685.7201247022153</v>
      </c>
      <c r="L56" s="191"/>
      <c r="M56" s="191"/>
      <c r="N56" s="190"/>
      <c r="O56" s="190" t="s">
        <v>440</v>
      </c>
      <c r="P56" s="215">
        <v>4519.1241939294678</v>
      </c>
      <c r="Q56" s="215">
        <v>6090.9934787745005</v>
      </c>
      <c r="R56" s="210"/>
      <c r="S56" s="210"/>
      <c r="T56" s="176"/>
      <c r="U56" s="190" t="s">
        <v>441</v>
      </c>
      <c r="V56" s="215">
        <v>41963.988909326741</v>
      </c>
    </row>
    <row r="57" spans="1:22" ht="9.9499999999999993" customHeight="1" x14ac:dyDescent="0.25">
      <c r="B57" s="216"/>
      <c r="C57" s="217"/>
      <c r="D57" s="176"/>
      <c r="E57" s="176"/>
      <c r="F57" s="218"/>
      <c r="G57" s="176"/>
      <c r="H57" s="176"/>
      <c r="I57" s="218"/>
      <c r="J57" s="176"/>
      <c r="K57" s="176"/>
      <c r="L57" s="199"/>
      <c r="M57" s="176"/>
      <c r="N57" s="176"/>
      <c r="O57" s="176"/>
      <c r="P57" s="176"/>
      <c r="Q57" s="176"/>
      <c r="R57" s="176"/>
      <c r="S57" s="176"/>
      <c r="T57" s="219"/>
      <c r="U57" s="219"/>
      <c r="V57" s="219"/>
    </row>
    <row r="58" spans="1:22" ht="45" customHeight="1" x14ac:dyDescent="0.25">
      <c r="B58" s="209" t="s">
        <v>442</v>
      </c>
      <c r="C58" s="190" t="s">
        <v>443</v>
      </c>
      <c r="D58" s="191">
        <v>258.3</v>
      </c>
      <c r="E58" s="191">
        <v>344.40000000000003</v>
      </c>
      <c r="F58" s="190" t="s">
        <v>444</v>
      </c>
      <c r="G58" s="191">
        <v>982.8</v>
      </c>
      <c r="H58" s="191">
        <v>1310.4000000000001</v>
      </c>
      <c r="I58" s="190"/>
      <c r="J58" s="191"/>
      <c r="K58" s="191"/>
      <c r="L58" s="191"/>
      <c r="M58" s="191"/>
      <c r="N58" s="191"/>
      <c r="O58" s="190" t="s">
        <v>445</v>
      </c>
      <c r="P58" s="215">
        <v>4519.0716480000001</v>
      </c>
      <c r="Q58" s="215">
        <v>6090.9226560000006</v>
      </c>
      <c r="R58" s="210"/>
      <c r="S58" s="210"/>
      <c r="T58" s="210"/>
      <c r="U58" s="190" t="s">
        <v>446</v>
      </c>
      <c r="V58" s="215">
        <v>44760.328704000007</v>
      </c>
    </row>
    <row r="59" spans="1:22" ht="9.75" customHeight="1" x14ac:dyDescent="0.25">
      <c r="B59" s="196"/>
      <c r="C59" s="195"/>
      <c r="D59" s="199"/>
      <c r="E59" s="199"/>
      <c r="F59" s="195"/>
      <c r="G59" s="199"/>
      <c r="H59" s="199"/>
      <c r="I59" s="195"/>
      <c r="J59" s="199"/>
      <c r="K59" s="199"/>
      <c r="L59" s="199"/>
      <c r="M59" s="199"/>
      <c r="N59" s="199"/>
      <c r="O59" s="195"/>
      <c r="P59" s="200"/>
      <c r="Q59" s="200"/>
      <c r="R59" s="176"/>
      <c r="S59" s="176"/>
      <c r="T59" s="176"/>
      <c r="U59" s="195"/>
      <c r="V59" s="200"/>
    </row>
    <row r="60" spans="1:22" ht="45" customHeight="1" x14ac:dyDescent="0.25">
      <c r="B60" s="209" t="s">
        <v>447</v>
      </c>
      <c r="C60" s="190" t="s">
        <v>448</v>
      </c>
      <c r="D60" s="191">
        <v>269.64</v>
      </c>
      <c r="E60" s="191">
        <v>359.52000000000004</v>
      </c>
      <c r="F60" s="190" t="s">
        <v>449</v>
      </c>
      <c r="G60" s="191">
        <v>1014.3</v>
      </c>
      <c r="H60" s="191">
        <v>1352.4</v>
      </c>
      <c r="I60" s="190">
        <v>253142043</v>
      </c>
      <c r="J60" s="191">
        <v>1247.3999999999999</v>
      </c>
      <c r="K60" s="191">
        <v>1663.2</v>
      </c>
      <c r="L60" s="191"/>
      <c r="M60" s="191"/>
      <c r="N60" s="191"/>
      <c r="O60" s="190" t="s">
        <v>450</v>
      </c>
      <c r="P60" s="215">
        <v>4419.1602000000003</v>
      </c>
      <c r="Q60" s="215">
        <v>5956.2594000000008</v>
      </c>
      <c r="R60" s="190" t="s">
        <v>451</v>
      </c>
      <c r="S60" s="191">
        <v>12807.879083999998</v>
      </c>
      <c r="T60" s="191">
        <v>17262.793548000001</v>
      </c>
      <c r="U60" s="190" t="s">
        <v>452</v>
      </c>
      <c r="V60" s="215">
        <v>40605.037199999992</v>
      </c>
    </row>
    <row r="61" spans="1:22" ht="9.9499999999999993" customHeight="1" x14ac:dyDescent="0.25">
      <c r="B61" s="196"/>
      <c r="C61" s="195"/>
      <c r="D61" s="176"/>
      <c r="E61" s="176"/>
      <c r="F61" s="195"/>
      <c r="G61" s="176"/>
      <c r="H61" s="176"/>
      <c r="I61" s="195"/>
      <c r="J61" s="176"/>
      <c r="K61" s="176"/>
      <c r="L61" s="199"/>
      <c r="M61" s="176"/>
      <c r="N61" s="176"/>
      <c r="O61" s="176"/>
      <c r="P61" s="219"/>
      <c r="Q61" s="219"/>
      <c r="R61" s="219"/>
      <c r="S61" s="219"/>
      <c r="T61" s="219"/>
      <c r="U61" s="220"/>
      <c r="V61" s="219"/>
    </row>
    <row r="62" spans="1:22" ht="45" customHeight="1" x14ac:dyDescent="0.25">
      <c r="B62" s="209" t="s">
        <v>453</v>
      </c>
      <c r="C62" s="190" t="s">
        <v>454</v>
      </c>
      <c r="D62" s="191">
        <v>190.79999999999998</v>
      </c>
      <c r="E62" s="191">
        <v>254.4</v>
      </c>
      <c r="F62" s="190" t="s">
        <v>455</v>
      </c>
      <c r="G62" s="191">
        <v>706.19999999999993</v>
      </c>
      <c r="H62" s="191">
        <v>941.6</v>
      </c>
      <c r="I62" s="190"/>
      <c r="J62" s="191"/>
      <c r="K62" s="191"/>
      <c r="L62" s="191"/>
      <c r="M62" s="191"/>
      <c r="N62" s="191"/>
      <c r="O62" s="190" t="s">
        <v>456</v>
      </c>
      <c r="P62" s="215">
        <v>3327.9417599999997</v>
      </c>
      <c r="Q62" s="215">
        <v>4485.4867199999999</v>
      </c>
      <c r="R62" s="190" t="s">
        <v>457</v>
      </c>
      <c r="S62" s="191">
        <v>9661.7664000000022</v>
      </c>
      <c r="T62" s="191">
        <v>13022.380800000003</v>
      </c>
      <c r="U62" s="190" t="s">
        <v>458</v>
      </c>
      <c r="V62" s="215">
        <v>33064.711680000008</v>
      </c>
    </row>
    <row r="63" spans="1:22" ht="9.75" customHeight="1" x14ac:dyDescent="0.25">
      <c r="B63" s="196"/>
      <c r="C63" s="195"/>
      <c r="D63" s="199"/>
      <c r="E63" s="199"/>
      <c r="F63" s="195"/>
      <c r="G63" s="199"/>
      <c r="H63" s="199"/>
      <c r="I63" s="195"/>
      <c r="J63" s="199"/>
      <c r="K63" s="199"/>
      <c r="L63" s="199"/>
      <c r="M63" s="199"/>
      <c r="N63" s="199"/>
      <c r="O63" s="176"/>
      <c r="P63" s="176"/>
      <c r="Q63" s="176"/>
      <c r="R63" s="176"/>
      <c r="S63" s="176"/>
      <c r="T63" s="176"/>
      <c r="U63" s="195"/>
      <c r="V63" s="200"/>
    </row>
    <row r="64" spans="1:22" ht="45" customHeight="1" x14ac:dyDescent="0.25">
      <c r="B64" s="209" t="s">
        <v>459</v>
      </c>
      <c r="C64" s="190" t="s">
        <v>460</v>
      </c>
      <c r="D64" s="191">
        <v>196.09381295091524</v>
      </c>
      <c r="E64" s="191">
        <v>261.458417267887</v>
      </c>
      <c r="F64" s="190" t="s">
        <v>461</v>
      </c>
      <c r="G64" s="191">
        <v>706.19999999999993</v>
      </c>
      <c r="H64" s="191">
        <v>941.6</v>
      </c>
      <c r="I64" s="190"/>
      <c r="J64" s="191"/>
      <c r="K64" s="191"/>
      <c r="L64" s="191"/>
      <c r="M64" s="191"/>
      <c r="N64" s="191"/>
      <c r="O64" s="210"/>
      <c r="P64" s="210"/>
      <c r="Q64" s="210"/>
      <c r="R64" s="210"/>
      <c r="S64" s="210"/>
      <c r="T64" s="210"/>
      <c r="U64" s="190" t="s">
        <v>462</v>
      </c>
      <c r="V64" s="215">
        <v>32769.491040000001</v>
      </c>
    </row>
    <row r="65" spans="1:22" ht="9.75" customHeight="1" x14ac:dyDescent="0.25">
      <c r="B65" s="196"/>
      <c r="C65" s="195"/>
      <c r="D65" s="199"/>
      <c r="E65" s="199"/>
      <c r="F65" s="195"/>
      <c r="G65" s="199"/>
      <c r="H65" s="199"/>
      <c r="I65" s="195"/>
      <c r="J65" s="199"/>
      <c r="K65" s="199"/>
      <c r="L65" s="199"/>
      <c r="M65" s="199"/>
      <c r="N65" s="199"/>
      <c r="O65" s="176"/>
      <c r="P65" s="176"/>
      <c r="Q65" s="176"/>
      <c r="R65" s="176"/>
      <c r="S65" s="176"/>
      <c r="T65" s="176"/>
      <c r="U65" s="195"/>
      <c r="V65" s="200"/>
    </row>
    <row r="66" spans="1:22" ht="45" customHeight="1" x14ac:dyDescent="0.25">
      <c r="B66" s="209" t="s">
        <v>463</v>
      </c>
      <c r="C66" s="190"/>
      <c r="D66" s="191"/>
      <c r="E66" s="191"/>
      <c r="F66" s="190"/>
      <c r="G66" s="191"/>
      <c r="H66" s="191"/>
      <c r="I66" s="190"/>
      <c r="J66" s="191"/>
      <c r="K66" s="191"/>
      <c r="L66" s="191"/>
      <c r="M66" s="191"/>
      <c r="N66" s="191"/>
      <c r="O66" s="210"/>
      <c r="P66" s="210"/>
      <c r="Q66" s="210"/>
      <c r="R66" s="210"/>
      <c r="S66" s="210"/>
      <c r="T66" s="210"/>
      <c r="U66" s="190" t="s">
        <v>464</v>
      </c>
      <c r="V66" s="215">
        <v>44260.852211950565</v>
      </c>
    </row>
    <row r="67" spans="1:22" ht="9.75" customHeight="1" x14ac:dyDescent="0.25">
      <c r="B67" s="196"/>
      <c r="C67" s="195"/>
      <c r="D67" s="199"/>
      <c r="E67" s="199"/>
      <c r="F67" s="195"/>
      <c r="G67" s="199"/>
      <c r="H67" s="199"/>
      <c r="I67" s="195"/>
      <c r="J67" s="199"/>
      <c r="K67" s="199"/>
      <c r="L67" s="199"/>
      <c r="M67" s="199"/>
      <c r="N67" s="199"/>
      <c r="O67" s="176"/>
      <c r="P67" s="176"/>
      <c r="Q67" s="176"/>
      <c r="R67" s="176"/>
      <c r="S67" s="176"/>
      <c r="T67" s="176"/>
      <c r="U67" s="195"/>
      <c r="V67" s="200"/>
    </row>
    <row r="68" spans="1:22" ht="45" customHeight="1" x14ac:dyDescent="0.25">
      <c r="B68" s="209" t="s">
        <v>463</v>
      </c>
      <c r="C68" s="190"/>
      <c r="D68" s="191"/>
      <c r="E68" s="191"/>
      <c r="F68" s="190"/>
      <c r="G68" s="191"/>
      <c r="H68" s="191"/>
      <c r="I68" s="190"/>
      <c r="J68" s="191"/>
      <c r="K68" s="191"/>
      <c r="L68" s="191"/>
      <c r="M68" s="191"/>
      <c r="N68" s="191"/>
      <c r="O68" s="210"/>
      <c r="P68" s="210"/>
      <c r="Q68" s="210"/>
      <c r="R68" s="210"/>
      <c r="S68" s="210"/>
      <c r="T68" s="210"/>
      <c r="U68" s="190" t="s">
        <v>464</v>
      </c>
      <c r="V68" s="215">
        <v>44260.852211950565</v>
      </c>
    </row>
    <row r="69" spans="1:22" ht="20.100000000000001" customHeight="1" x14ac:dyDescent="0.3">
      <c r="A69" s="207"/>
      <c r="B69" s="221" t="s">
        <v>465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</row>
    <row r="70" spans="1:22" s="183" customFormat="1" ht="9.75" customHeight="1" x14ac:dyDescent="0.3">
      <c r="A70" s="175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</row>
    <row r="71" spans="1:22" ht="51" customHeight="1" x14ac:dyDescent="0.25">
      <c r="A71" s="214"/>
      <c r="B71" s="198"/>
      <c r="C71" s="195"/>
      <c r="D71" s="199"/>
      <c r="E71" s="199"/>
      <c r="F71" s="195">
        <v>253140199</v>
      </c>
      <c r="G71" s="199">
        <v>1638</v>
      </c>
      <c r="H71" s="199">
        <v>2184</v>
      </c>
      <c r="I71" s="195"/>
      <c r="J71" s="199"/>
      <c r="K71" s="199"/>
      <c r="L71" s="199"/>
      <c r="M71" s="199"/>
      <c r="N71" s="199"/>
      <c r="O71" s="195">
        <v>253140200</v>
      </c>
      <c r="P71" s="199">
        <v>8325.9539999999997</v>
      </c>
      <c r="Q71" s="200">
        <v>11221.938</v>
      </c>
      <c r="R71" s="176"/>
      <c r="S71" s="176"/>
      <c r="T71" s="176"/>
      <c r="U71" s="195"/>
      <c r="V71" s="199"/>
    </row>
    <row r="72" spans="1:22" ht="79.5" customHeight="1" x14ac:dyDescent="0.25">
      <c r="A72" s="214"/>
      <c r="B72" s="196" t="s">
        <v>466</v>
      </c>
      <c r="C72" s="195"/>
      <c r="D72" s="199"/>
      <c r="E72" s="199"/>
      <c r="F72" s="195"/>
      <c r="G72" s="199"/>
      <c r="H72" s="199"/>
      <c r="I72" s="195"/>
      <c r="J72" s="199"/>
      <c r="K72" s="199"/>
      <c r="L72" s="199"/>
      <c r="M72" s="199"/>
      <c r="N72" s="199"/>
      <c r="O72" s="195"/>
      <c r="P72" s="199"/>
      <c r="Q72" s="200"/>
      <c r="R72" s="176"/>
      <c r="S72" s="176"/>
      <c r="T72" s="176"/>
      <c r="U72" s="195"/>
      <c r="V72" s="199"/>
    </row>
    <row r="73" spans="1:22" ht="21" customHeight="1" x14ac:dyDescent="0.25">
      <c r="A73" s="214"/>
      <c r="B73" s="223" t="s">
        <v>467</v>
      </c>
      <c r="C73" s="190"/>
      <c r="D73" s="191"/>
      <c r="E73" s="191"/>
      <c r="F73" s="190"/>
      <c r="G73" s="191"/>
      <c r="H73" s="191"/>
      <c r="I73" s="190"/>
      <c r="J73" s="191"/>
      <c r="K73" s="191"/>
      <c r="L73" s="191"/>
      <c r="M73" s="191"/>
      <c r="N73" s="191"/>
      <c r="O73" s="190"/>
      <c r="P73" s="191"/>
      <c r="Q73" s="215"/>
      <c r="R73" s="210"/>
      <c r="S73" s="210"/>
      <c r="T73" s="210"/>
      <c r="U73" s="190"/>
      <c r="V73" s="191"/>
    </row>
    <row r="74" spans="1:22" s="183" customFormat="1" ht="9.75" customHeight="1" x14ac:dyDescent="0.3">
      <c r="A74" s="175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</row>
    <row r="75" spans="1:22" ht="51" customHeight="1" x14ac:dyDescent="0.25">
      <c r="A75" s="214"/>
      <c r="B75" s="198"/>
      <c r="C75" s="195"/>
      <c r="D75" s="199"/>
      <c r="E75" s="199"/>
      <c r="F75" s="195">
        <v>253142051</v>
      </c>
      <c r="G75" s="199">
        <v>1793.9999999999998</v>
      </c>
      <c r="H75" s="199">
        <v>2391.9999999999995</v>
      </c>
      <c r="I75" s="195"/>
      <c r="J75" s="199"/>
      <c r="K75" s="199"/>
      <c r="L75" s="199"/>
      <c r="M75" s="199"/>
      <c r="N75" s="199"/>
      <c r="O75" s="195">
        <v>253142032</v>
      </c>
      <c r="P75" s="199">
        <v>9039.6071999999986</v>
      </c>
      <c r="Q75" s="200">
        <v>12183.8184</v>
      </c>
      <c r="R75" s="176"/>
      <c r="S75" s="176"/>
      <c r="T75" s="176"/>
      <c r="U75" s="195"/>
      <c r="V75" s="199"/>
    </row>
    <row r="76" spans="1:22" ht="75.75" customHeight="1" x14ac:dyDescent="0.25">
      <c r="A76" s="214"/>
      <c r="B76" s="196" t="s">
        <v>466</v>
      </c>
      <c r="C76" s="195"/>
      <c r="D76" s="199"/>
      <c r="E76" s="199"/>
      <c r="F76" s="195"/>
      <c r="G76" s="199"/>
      <c r="H76" s="199"/>
      <c r="I76" s="195"/>
      <c r="J76" s="199"/>
      <c r="K76" s="199"/>
      <c r="L76" s="199"/>
      <c r="M76" s="199"/>
      <c r="N76" s="199"/>
      <c r="O76" s="195"/>
      <c r="P76" s="199"/>
      <c r="Q76" s="200"/>
      <c r="R76" s="176"/>
      <c r="S76" s="176"/>
      <c r="T76" s="176"/>
      <c r="U76" s="195"/>
      <c r="V76" s="199"/>
    </row>
    <row r="77" spans="1:22" ht="21" customHeight="1" x14ac:dyDescent="0.25">
      <c r="A77" s="214"/>
      <c r="B77" s="224" t="s">
        <v>467</v>
      </c>
      <c r="C77" s="195"/>
      <c r="D77" s="199"/>
      <c r="E77" s="199"/>
      <c r="F77" s="195"/>
      <c r="G77" s="199"/>
      <c r="H77" s="199"/>
      <c r="I77" s="195"/>
      <c r="J77" s="199"/>
      <c r="K77" s="199"/>
      <c r="L77" s="199"/>
      <c r="M77" s="199"/>
      <c r="N77" s="199"/>
      <c r="O77" s="195"/>
      <c r="P77" s="199"/>
      <c r="Q77" s="200"/>
      <c r="R77" s="176"/>
      <c r="S77" s="176"/>
      <c r="T77" s="176"/>
      <c r="U77" s="195"/>
      <c r="V77" s="199"/>
    </row>
    <row r="78" spans="1:22" ht="20.100000000000001" customHeight="1" x14ac:dyDescent="0.3">
      <c r="A78" s="207"/>
      <c r="B78" s="225" t="s">
        <v>468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</row>
    <row r="79" spans="1:22" s="183" customFormat="1" ht="9.75" customHeight="1" x14ac:dyDescent="0.3">
      <c r="A79" s="175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</row>
    <row r="80" spans="1:22" ht="66.75" customHeight="1" x14ac:dyDescent="0.25">
      <c r="A80" s="214"/>
      <c r="B80" s="197" t="s">
        <v>469</v>
      </c>
      <c r="C80" s="190" t="s">
        <v>470</v>
      </c>
      <c r="D80" s="191">
        <v>277.2</v>
      </c>
      <c r="E80" s="191"/>
      <c r="F80" s="190" t="s">
        <v>471</v>
      </c>
      <c r="G80" s="191">
        <v>1036.8</v>
      </c>
      <c r="H80" s="191"/>
      <c r="I80" s="190"/>
      <c r="J80" s="191"/>
      <c r="K80" s="191"/>
      <c r="L80" s="191"/>
      <c r="M80" s="191"/>
      <c r="N80" s="191"/>
      <c r="O80" s="190" t="s">
        <v>472</v>
      </c>
      <c r="P80" s="191">
        <v>5238.3364799999999</v>
      </c>
      <c r="Q80" s="215"/>
      <c r="R80" s="210"/>
      <c r="S80" s="210"/>
      <c r="T80" s="210"/>
      <c r="U80" s="190" t="s">
        <v>473</v>
      </c>
      <c r="V80" s="191">
        <v>54011.957999999991</v>
      </c>
    </row>
    <row r="81" spans="1:22" ht="9.75" customHeight="1" x14ac:dyDescent="0.25">
      <c r="A81" s="214"/>
      <c r="B81" s="198"/>
      <c r="C81" s="195"/>
      <c r="D81" s="199"/>
      <c r="E81" s="199"/>
      <c r="F81" s="195"/>
      <c r="G81" s="199"/>
      <c r="H81" s="199"/>
      <c r="I81" s="195"/>
      <c r="J81" s="199"/>
      <c r="K81" s="199"/>
      <c r="L81" s="199"/>
      <c r="M81" s="199"/>
      <c r="N81" s="199"/>
      <c r="O81" s="195"/>
      <c r="P81" s="200"/>
      <c r="Q81" s="200"/>
      <c r="R81" s="176"/>
      <c r="S81" s="176"/>
      <c r="T81" s="176"/>
      <c r="U81" s="195"/>
      <c r="V81" s="200"/>
    </row>
    <row r="82" spans="1:22" ht="78.75" customHeight="1" x14ac:dyDescent="0.25">
      <c r="A82" s="214"/>
      <c r="B82" s="197" t="s">
        <v>474</v>
      </c>
      <c r="C82" s="190" t="s">
        <v>475</v>
      </c>
      <c r="D82" s="191">
        <v>277.2</v>
      </c>
      <c r="E82" s="191"/>
      <c r="F82" s="190"/>
      <c r="G82" s="191"/>
      <c r="H82" s="191"/>
      <c r="I82" s="190"/>
      <c r="J82" s="191"/>
      <c r="K82" s="191"/>
      <c r="L82" s="191"/>
      <c r="M82" s="191"/>
      <c r="N82" s="191"/>
      <c r="O82" s="190"/>
      <c r="P82" s="215"/>
      <c r="Q82" s="215"/>
      <c r="R82" s="210"/>
      <c r="S82" s="210"/>
      <c r="T82" s="210"/>
      <c r="U82" s="190" t="s">
        <v>476</v>
      </c>
      <c r="V82" s="191">
        <v>42270.227999999996</v>
      </c>
    </row>
    <row r="83" spans="1:22" ht="9.75" customHeight="1" x14ac:dyDescent="0.25">
      <c r="A83" s="214"/>
      <c r="B83" s="198"/>
      <c r="C83" s="195"/>
      <c r="D83" s="199"/>
      <c r="E83" s="199"/>
      <c r="F83" s="195"/>
      <c r="G83" s="199"/>
      <c r="H83" s="199"/>
      <c r="I83" s="195"/>
      <c r="J83" s="199"/>
      <c r="K83" s="199"/>
      <c r="L83" s="199"/>
      <c r="M83" s="199"/>
      <c r="N83" s="199"/>
      <c r="O83" s="195"/>
      <c r="P83" s="200"/>
      <c r="Q83" s="200"/>
      <c r="R83" s="176"/>
      <c r="S83" s="176"/>
      <c r="T83" s="176"/>
      <c r="U83" s="195"/>
      <c r="V83" s="200"/>
    </row>
    <row r="84" spans="1:22" ht="45" customHeight="1" x14ac:dyDescent="0.25">
      <c r="A84" s="214"/>
      <c r="B84" s="197" t="s">
        <v>477</v>
      </c>
      <c r="C84" s="190" t="s">
        <v>478</v>
      </c>
      <c r="D84" s="191">
        <v>277.2</v>
      </c>
      <c r="E84" s="191"/>
      <c r="F84" s="190"/>
      <c r="G84" s="191"/>
      <c r="H84" s="191"/>
      <c r="I84" s="190"/>
      <c r="J84" s="191"/>
      <c r="K84" s="191"/>
      <c r="L84" s="191"/>
      <c r="M84" s="191"/>
      <c r="N84" s="191"/>
      <c r="O84" s="190" t="s">
        <v>479</v>
      </c>
      <c r="P84" s="191">
        <v>4739.3892000000005</v>
      </c>
      <c r="Q84" s="215"/>
      <c r="R84" s="210"/>
      <c r="S84" s="210"/>
      <c r="T84" s="210"/>
      <c r="U84" s="190" t="s">
        <v>480</v>
      </c>
      <c r="V84" s="191">
        <v>42270.227999999996</v>
      </c>
    </row>
    <row r="85" spans="1:22" ht="9.75" customHeight="1" x14ac:dyDescent="0.25">
      <c r="A85" s="214"/>
      <c r="B85" s="198"/>
      <c r="C85" s="195"/>
      <c r="D85" s="199"/>
      <c r="E85" s="199"/>
      <c r="F85" s="195"/>
      <c r="G85" s="199"/>
      <c r="H85" s="199"/>
      <c r="I85" s="195"/>
      <c r="J85" s="199"/>
      <c r="K85" s="199"/>
      <c r="L85" s="199"/>
      <c r="M85" s="199"/>
      <c r="N85" s="199"/>
      <c r="O85" s="195"/>
      <c r="P85" s="200"/>
      <c r="Q85" s="200"/>
      <c r="R85" s="176"/>
      <c r="S85" s="176"/>
      <c r="T85" s="176"/>
      <c r="U85" s="195"/>
      <c r="V85" s="200"/>
    </row>
    <row r="86" spans="1:22" ht="45" customHeight="1" x14ac:dyDescent="0.25">
      <c r="A86" s="214"/>
      <c r="B86" s="197" t="s">
        <v>481</v>
      </c>
      <c r="C86" s="190" t="s">
        <v>482</v>
      </c>
      <c r="D86" s="191">
        <v>277.2</v>
      </c>
      <c r="E86" s="191"/>
      <c r="F86" s="190"/>
      <c r="G86" s="191"/>
      <c r="H86" s="191"/>
      <c r="I86" s="190"/>
      <c r="J86" s="191"/>
      <c r="K86" s="191"/>
      <c r="L86" s="191"/>
      <c r="M86" s="191"/>
      <c r="N86" s="191"/>
      <c r="O86" s="190" t="s">
        <v>483</v>
      </c>
      <c r="P86" s="191">
        <v>4739.3892000000005</v>
      </c>
      <c r="Q86" s="215"/>
      <c r="R86" s="210"/>
      <c r="S86" s="210"/>
      <c r="T86" s="210"/>
      <c r="U86" s="190" t="s">
        <v>484</v>
      </c>
      <c r="V86" s="191">
        <v>42270.227999999996</v>
      </c>
    </row>
    <row r="87" spans="1:22" ht="9.75" customHeight="1" x14ac:dyDescent="0.25">
      <c r="A87" s="214"/>
      <c r="B87" s="198"/>
      <c r="C87" s="195"/>
      <c r="D87" s="199"/>
      <c r="E87" s="199"/>
      <c r="F87" s="195"/>
      <c r="G87" s="199"/>
      <c r="H87" s="199"/>
      <c r="I87" s="195"/>
      <c r="J87" s="199"/>
      <c r="K87" s="199"/>
      <c r="L87" s="199"/>
      <c r="M87" s="199"/>
      <c r="N87" s="199"/>
      <c r="O87" s="195"/>
      <c r="P87" s="200"/>
      <c r="Q87" s="200"/>
      <c r="R87" s="176"/>
      <c r="S87" s="176"/>
      <c r="T87" s="176"/>
      <c r="U87" s="195"/>
      <c r="V87" s="200"/>
    </row>
    <row r="88" spans="1:22" ht="45" customHeight="1" x14ac:dyDescent="0.25">
      <c r="A88" s="214"/>
      <c r="B88" s="197" t="s">
        <v>485</v>
      </c>
      <c r="C88" s="190" t="s">
        <v>486</v>
      </c>
      <c r="D88" s="191">
        <v>277.2</v>
      </c>
      <c r="E88" s="191"/>
      <c r="F88" s="190"/>
      <c r="G88" s="191"/>
      <c r="H88" s="191"/>
      <c r="I88" s="190"/>
      <c r="J88" s="191"/>
      <c r="K88" s="191"/>
      <c r="L88" s="191"/>
      <c r="M88" s="191"/>
      <c r="N88" s="191"/>
      <c r="O88" s="190" t="s">
        <v>487</v>
      </c>
      <c r="P88" s="191">
        <v>4739.3892000000005</v>
      </c>
      <c r="Q88" s="215"/>
      <c r="R88" s="210"/>
      <c r="S88" s="210"/>
      <c r="T88" s="210"/>
      <c r="U88" s="190" t="s">
        <v>488</v>
      </c>
      <c r="V88" s="191">
        <v>45893.390399999997</v>
      </c>
    </row>
    <row r="89" spans="1:22" ht="9.75" customHeight="1" x14ac:dyDescent="0.25">
      <c r="B89" s="198"/>
      <c r="C89" s="195"/>
      <c r="D89" s="199"/>
      <c r="E89" s="199"/>
      <c r="F89" s="195"/>
      <c r="G89" s="199"/>
      <c r="H89" s="199"/>
      <c r="I89" s="195"/>
      <c r="J89" s="199"/>
      <c r="K89" s="199"/>
      <c r="L89" s="199"/>
      <c r="M89" s="199"/>
      <c r="N89" s="199"/>
      <c r="O89" s="195"/>
      <c r="P89" s="200"/>
      <c r="Q89" s="200"/>
      <c r="R89" s="176"/>
      <c r="S89" s="176"/>
      <c r="T89" s="176"/>
      <c r="U89" s="195"/>
      <c r="V89" s="200"/>
    </row>
    <row r="90" spans="1:22" ht="45" customHeight="1" x14ac:dyDescent="0.25">
      <c r="B90" s="197" t="s">
        <v>489</v>
      </c>
      <c r="C90" s="190" t="s">
        <v>490</v>
      </c>
      <c r="D90" s="191">
        <v>277.2</v>
      </c>
      <c r="E90" s="191"/>
      <c r="F90" s="190"/>
      <c r="G90" s="191"/>
      <c r="H90" s="191"/>
      <c r="I90" s="190"/>
      <c r="J90" s="191"/>
      <c r="K90" s="191"/>
      <c r="L90" s="191"/>
      <c r="M90" s="191"/>
      <c r="N90" s="191"/>
      <c r="O90" s="190"/>
      <c r="P90" s="215"/>
      <c r="Q90" s="215"/>
      <c r="R90" s="210"/>
      <c r="S90" s="210"/>
      <c r="T90" s="210"/>
      <c r="U90" s="190" t="s">
        <v>491</v>
      </c>
      <c r="V90" s="191">
        <v>41661.023703934399</v>
      </c>
    </row>
    <row r="91" spans="1:22" ht="20.100000000000001" customHeight="1" x14ac:dyDescent="0.3">
      <c r="A91" s="207"/>
      <c r="B91" s="221" t="s">
        <v>492</v>
      </c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</row>
    <row r="92" spans="1:22" ht="9.9499999999999993" customHeight="1" x14ac:dyDescent="0.25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</row>
    <row r="93" spans="1:22" ht="45" customHeight="1" x14ac:dyDescent="0.25">
      <c r="B93" s="209" t="s">
        <v>493</v>
      </c>
      <c r="C93" s="190" t="s">
        <v>494</v>
      </c>
      <c r="D93" s="191">
        <v>212.56431567944585</v>
      </c>
      <c r="E93" s="191">
        <v>283.41908757259449</v>
      </c>
      <c r="F93" s="190" t="s">
        <v>495</v>
      </c>
      <c r="G93" s="191">
        <v>841.75469009060566</v>
      </c>
      <c r="H93" s="191">
        <v>1122.3395867874742</v>
      </c>
      <c r="I93" s="190"/>
      <c r="J93" s="191"/>
      <c r="K93" s="191"/>
      <c r="L93" s="191"/>
      <c r="M93" s="191"/>
      <c r="N93" s="190"/>
      <c r="O93" s="190" t="s">
        <v>496</v>
      </c>
      <c r="P93" s="191">
        <v>3996.076298228586</v>
      </c>
      <c r="Q93" s="191">
        <v>5386.0158802211381</v>
      </c>
      <c r="R93" s="210"/>
      <c r="S93" s="210"/>
      <c r="T93" s="210"/>
      <c r="U93" s="190" t="s">
        <v>497</v>
      </c>
      <c r="V93" s="191">
        <v>40459.944110927172</v>
      </c>
    </row>
    <row r="94" spans="1:22" ht="9.9499999999999993" customHeight="1" x14ac:dyDescent="0.25">
      <c r="B94" s="196"/>
      <c r="C94" s="218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227"/>
      <c r="V94" s="176"/>
    </row>
    <row r="95" spans="1:22" ht="55.5" customHeight="1" x14ac:dyDescent="0.25">
      <c r="B95" s="209" t="s">
        <v>498</v>
      </c>
      <c r="C95" s="190" t="s">
        <v>499</v>
      </c>
      <c r="D95" s="191">
        <v>206.85843488179256</v>
      </c>
      <c r="E95" s="191">
        <v>275.81124650905679</v>
      </c>
      <c r="F95" s="190" t="s">
        <v>500</v>
      </c>
      <c r="G95" s="191">
        <v>781.92488385317597</v>
      </c>
      <c r="H95" s="191">
        <v>1042.5665118042348</v>
      </c>
      <c r="I95" s="190"/>
      <c r="J95" s="191"/>
      <c r="K95" s="191"/>
      <c r="L95" s="191"/>
      <c r="M95" s="191"/>
      <c r="N95" s="191"/>
      <c r="O95" s="190" t="s">
        <v>501</v>
      </c>
      <c r="P95" s="191">
        <v>3863.8847914649796</v>
      </c>
      <c r="Q95" s="191">
        <v>5207.84471893106</v>
      </c>
      <c r="R95" s="210"/>
      <c r="S95" s="210"/>
      <c r="T95" s="210"/>
      <c r="U95" s="190" t="s">
        <v>502</v>
      </c>
      <c r="V95" s="191">
        <v>36594.051885932829</v>
      </c>
    </row>
    <row r="96" spans="1:22" ht="9.75" customHeight="1" x14ac:dyDescent="0.25">
      <c r="B96" s="196"/>
      <c r="C96" s="195"/>
      <c r="D96" s="199"/>
      <c r="E96" s="199"/>
      <c r="F96" s="195"/>
      <c r="G96" s="199"/>
      <c r="H96" s="199"/>
      <c r="I96" s="195"/>
      <c r="J96" s="199"/>
      <c r="K96" s="199"/>
      <c r="L96" s="199"/>
      <c r="M96" s="199"/>
      <c r="N96" s="199"/>
      <c r="O96" s="195"/>
      <c r="P96" s="200"/>
      <c r="Q96" s="200"/>
      <c r="R96" s="176"/>
      <c r="S96" s="176"/>
      <c r="T96" s="176"/>
      <c r="U96" s="195"/>
      <c r="V96" s="200"/>
    </row>
    <row r="97" spans="1:22" ht="45" customHeight="1" x14ac:dyDescent="0.25">
      <c r="B97" s="209" t="s">
        <v>503</v>
      </c>
      <c r="C97" s="190" t="s">
        <v>504</v>
      </c>
      <c r="D97" s="191">
        <v>284.24569541856562</v>
      </c>
      <c r="E97" s="191">
        <v>378.99426055808755</v>
      </c>
      <c r="F97" s="190" t="s">
        <v>505</v>
      </c>
      <c r="G97" s="191">
        <v>1075.727773487745</v>
      </c>
      <c r="H97" s="191">
        <v>1434.3036979836602</v>
      </c>
      <c r="I97" s="190"/>
      <c r="J97" s="191"/>
      <c r="K97" s="191"/>
      <c r="L97" s="191"/>
      <c r="M97" s="191"/>
      <c r="N97" s="191"/>
      <c r="O97" s="190" t="s">
        <v>506</v>
      </c>
      <c r="P97" s="191">
        <v>5141.5264597931046</v>
      </c>
      <c r="Q97" s="191">
        <v>6929.8834892863588</v>
      </c>
      <c r="R97" s="210"/>
      <c r="S97" s="210"/>
      <c r="T97" s="210"/>
      <c r="U97" s="190" t="s">
        <v>507</v>
      </c>
      <c r="V97" s="191">
        <v>52001.267085267675</v>
      </c>
    </row>
    <row r="98" spans="1:22" ht="9.75" customHeight="1" x14ac:dyDescent="0.25">
      <c r="B98" s="196"/>
      <c r="C98" s="195"/>
      <c r="D98" s="199"/>
      <c r="E98" s="199"/>
      <c r="F98" s="195"/>
      <c r="G98" s="199"/>
      <c r="H98" s="199"/>
      <c r="I98" s="195"/>
      <c r="J98" s="199"/>
      <c r="K98" s="199"/>
      <c r="L98" s="199"/>
      <c r="M98" s="199"/>
      <c r="N98" s="199"/>
      <c r="O98" s="195"/>
      <c r="P98" s="200"/>
      <c r="Q98" s="200"/>
      <c r="R98" s="176"/>
      <c r="S98" s="176"/>
      <c r="T98" s="176"/>
      <c r="U98" s="195"/>
      <c r="V98" s="200"/>
    </row>
    <row r="99" spans="1:22" ht="45" customHeight="1" x14ac:dyDescent="0.25">
      <c r="A99" s="228"/>
      <c r="B99" s="209" t="s">
        <v>508</v>
      </c>
      <c r="C99" s="190" t="s">
        <v>509</v>
      </c>
      <c r="D99" s="191">
        <v>319.03147801647373</v>
      </c>
      <c r="E99" s="191">
        <v>425.37530402196501</v>
      </c>
      <c r="F99" s="190"/>
      <c r="G99" s="191"/>
      <c r="H99" s="191"/>
      <c r="I99" s="190"/>
      <c r="J99" s="191"/>
      <c r="K99" s="191"/>
      <c r="L99" s="190" t="s">
        <v>510</v>
      </c>
      <c r="M99" s="191">
        <v>2924.4552151510084</v>
      </c>
      <c r="N99" s="191">
        <v>3899.2736202013448</v>
      </c>
      <c r="O99" s="190" t="s">
        <v>511</v>
      </c>
      <c r="P99" s="191">
        <v>5844.8101450106997</v>
      </c>
      <c r="Q99" s="191">
        <v>7877.7875867535522</v>
      </c>
      <c r="R99" s="210"/>
      <c r="S99" s="210"/>
      <c r="T99" s="210"/>
      <c r="U99" s="190" t="s">
        <v>512</v>
      </c>
      <c r="V99" s="191">
        <v>57259.089531944715</v>
      </c>
    </row>
    <row r="100" spans="1:22" ht="9.75" customHeight="1" x14ac:dyDescent="0.25">
      <c r="B100" s="229" t="s">
        <v>513</v>
      </c>
      <c r="C100" s="195"/>
      <c r="D100" s="199"/>
      <c r="E100" s="199"/>
      <c r="F100" s="195"/>
      <c r="G100" s="199"/>
      <c r="H100" s="199"/>
      <c r="I100" s="195"/>
      <c r="J100" s="199"/>
      <c r="K100" s="199"/>
      <c r="L100" s="199"/>
      <c r="M100" s="199"/>
      <c r="N100" s="199"/>
      <c r="O100" s="195"/>
      <c r="P100" s="200"/>
      <c r="Q100" s="200"/>
      <c r="R100" s="176"/>
      <c r="S100" s="176"/>
      <c r="T100" s="176"/>
      <c r="U100" s="195"/>
      <c r="V100" s="200"/>
    </row>
    <row r="101" spans="1:22" ht="85.5" customHeight="1" x14ac:dyDescent="0.25">
      <c r="A101" s="228"/>
      <c r="B101" s="230"/>
      <c r="C101" s="190">
        <v>253651817</v>
      </c>
      <c r="D101" s="191">
        <v>437.64472206000005</v>
      </c>
      <c r="E101" s="191">
        <v>583.52629608000007</v>
      </c>
      <c r="F101" s="190">
        <v>253651818</v>
      </c>
      <c r="G101" s="191">
        <v>1607.28692796</v>
      </c>
      <c r="H101" s="191">
        <v>2143.0492372799999</v>
      </c>
      <c r="I101" s="190"/>
      <c r="J101" s="191"/>
      <c r="K101" s="191"/>
      <c r="L101" s="190"/>
      <c r="M101" s="191"/>
      <c r="N101" s="191"/>
      <c r="O101" s="190">
        <v>253651820</v>
      </c>
      <c r="P101" s="191">
        <v>7352.9934075034171</v>
      </c>
      <c r="Q101" s="191">
        <v>9910.5563318524328</v>
      </c>
      <c r="R101" s="210"/>
      <c r="S101" s="210"/>
      <c r="T101" s="210"/>
      <c r="U101" s="190">
        <v>253651819</v>
      </c>
      <c r="V101" s="191">
        <v>71371.714970074114</v>
      </c>
    </row>
    <row r="102" spans="1:22" ht="20.100000000000001" customHeight="1" x14ac:dyDescent="0.3">
      <c r="A102" s="231"/>
      <c r="B102" s="232" t="s">
        <v>514</v>
      </c>
      <c r="C102" s="232"/>
      <c r="D102" s="232"/>
      <c r="E102" s="233"/>
      <c r="F102" s="233"/>
      <c r="G102" s="182" t="s">
        <v>515</v>
      </c>
      <c r="H102" s="182" t="s">
        <v>516</v>
      </c>
      <c r="I102" s="233"/>
      <c r="J102" s="182" t="s">
        <v>515</v>
      </c>
      <c r="K102" s="182" t="s">
        <v>516</v>
      </c>
      <c r="L102" s="233"/>
      <c r="M102" s="233"/>
      <c r="N102" s="233"/>
      <c r="O102" s="233"/>
      <c r="P102" s="182" t="s">
        <v>515</v>
      </c>
      <c r="Q102" s="182" t="s">
        <v>516</v>
      </c>
      <c r="R102" s="233"/>
      <c r="S102" s="182" t="s">
        <v>515</v>
      </c>
      <c r="T102" s="182" t="s">
        <v>516</v>
      </c>
      <c r="U102" s="233"/>
      <c r="V102" s="182" t="s">
        <v>515</v>
      </c>
    </row>
    <row r="103" spans="1:22" ht="9.75" customHeight="1" x14ac:dyDescent="0.3">
      <c r="A103" s="175"/>
      <c r="B103" s="234"/>
      <c r="C103" s="234"/>
      <c r="D103" s="234"/>
      <c r="E103" s="222"/>
      <c r="F103" s="222"/>
      <c r="G103" s="185"/>
      <c r="H103" s="185"/>
      <c r="I103" s="222"/>
      <c r="J103" s="185"/>
      <c r="K103" s="185"/>
      <c r="L103" s="222"/>
      <c r="M103" s="222"/>
      <c r="N103" s="222"/>
      <c r="O103" s="222"/>
      <c r="P103" s="185"/>
      <c r="Q103" s="185"/>
      <c r="R103" s="222"/>
      <c r="S103" s="185"/>
      <c r="T103" s="185"/>
      <c r="U103" s="222"/>
      <c r="V103" s="185"/>
    </row>
    <row r="104" spans="1:22" ht="58.5" customHeight="1" x14ac:dyDescent="0.3">
      <c r="A104" s="175"/>
      <c r="B104" s="197" t="s">
        <v>517</v>
      </c>
      <c r="C104" s="235"/>
      <c r="D104" s="235"/>
      <c r="E104" s="236"/>
      <c r="F104" s="236"/>
      <c r="G104" s="237"/>
      <c r="H104" s="237"/>
      <c r="I104" s="236"/>
      <c r="J104" s="237"/>
      <c r="K104" s="237"/>
      <c r="L104" s="236"/>
      <c r="M104" s="236"/>
      <c r="N104" s="236"/>
      <c r="O104" s="236"/>
      <c r="P104" s="237"/>
      <c r="Q104" s="237"/>
      <c r="R104" s="236"/>
      <c r="S104" s="236"/>
      <c r="T104" s="237"/>
      <c r="U104" s="190" t="s">
        <v>518</v>
      </c>
      <c r="V104" s="215">
        <v>18295.854583377317</v>
      </c>
    </row>
    <row r="105" spans="1:22" ht="9" customHeight="1" x14ac:dyDescent="0.3">
      <c r="A105" s="175"/>
      <c r="B105" s="198"/>
      <c r="C105" s="234"/>
      <c r="D105" s="234"/>
      <c r="E105" s="222"/>
      <c r="F105" s="222"/>
      <c r="G105" s="185"/>
      <c r="H105" s="185"/>
      <c r="I105" s="222"/>
      <c r="J105" s="185"/>
      <c r="K105" s="185"/>
      <c r="L105" s="222"/>
      <c r="M105" s="222"/>
      <c r="N105" s="222"/>
      <c r="O105" s="222"/>
      <c r="P105" s="185"/>
      <c r="Q105" s="185"/>
      <c r="R105" s="222"/>
      <c r="S105" s="222"/>
      <c r="T105" s="185"/>
      <c r="U105" s="195"/>
      <c r="V105" s="200"/>
    </row>
    <row r="106" spans="1:22" ht="51.75" customHeight="1" x14ac:dyDescent="0.3">
      <c r="A106" s="175"/>
      <c r="B106" s="197" t="s">
        <v>519</v>
      </c>
      <c r="C106" s="235"/>
      <c r="D106" s="235"/>
      <c r="E106" s="236"/>
      <c r="F106" s="236"/>
      <c r="G106" s="237"/>
      <c r="H106" s="237"/>
      <c r="I106" s="236"/>
      <c r="J106" s="237"/>
      <c r="K106" s="237"/>
      <c r="L106" s="236"/>
      <c r="M106" s="236"/>
      <c r="N106" s="236"/>
      <c r="O106" s="236"/>
      <c r="P106" s="237"/>
      <c r="Q106" s="237"/>
      <c r="R106" s="236"/>
      <c r="S106" s="237"/>
      <c r="T106" s="237"/>
      <c r="U106" s="190" t="s">
        <v>520</v>
      </c>
      <c r="V106" s="215">
        <v>18474.824190451691</v>
      </c>
    </row>
    <row r="107" spans="1:22" ht="51.75" customHeight="1" x14ac:dyDescent="0.3">
      <c r="A107" s="175"/>
      <c r="B107" s="238" t="s">
        <v>521</v>
      </c>
      <c r="C107" s="239"/>
      <c r="D107" s="239"/>
      <c r="E107" s="240"/>
      <c r="F107" s="240"/>
      <c r="G107" s="241"/>
      <c r="H107" s="241"/>
      <c r="I107" s="240"/>
      <c r="J107" s="241"/>
      <c r="K107" s="241"/>
      <c r="L107" s="240"/>
      <c r="M107" s="240"/>
      <c r="N107" s="240"/>
      <c r="O107" s="242" t="s">
        <v>522</v>
      </c>
      <c r="P107" s="243">
        <v>3899.94484462128</v>
      </c>
      <c r="Q107" s="243">
        <v>5256.4473992721605</v>
      </c>
      <c r="R107" s="240"/>
      <c r="S107" s="241"/>
      <c r="T107" s="241"/>
      <c r="U107" s="242" t="s">
        <v>523</v>
      </c>
      <c r="V107" s="243">
        <v>36378.063715265998</v>
      </c>
    </row>
    <row r="108" spans="1:22" ht="12.75" customHeight="1" x14ac:dyDescent="0.25"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</row>
    <row r="109" spans="1:22" ht="45" customHeight="1" x14ac:dyDescent="0.25">
      <c r="B109" s="209" t="s">
        <v>524</v>
      </c>
      <c r="C109" s="209"/>
      <c r="D109" s="245"/>
      <c r="E109" s="245"/>
      <c r="F109" s="190" t="s">
        <v>525</v>
      </c>
      <c r="G109" s="191">
        <v>756.6961162814498</v>
      </c>
      <c r="H109" s="191">
        <v>1008.9281550419332</v>
      </c>
      <c r="I109" s="190">
        <v>253133690</v>
      </c>
      <c r="J109" s="191">
        <v>760.61159999999995</v>
      </c>
      <c r="K109" s="191">
        <v>1014.1487999999999</v>
      </c>
      <c r="L109" s="191"/>
      <c r="M109" s="191"/>
      <c r="N109" s="191"/>
      <c r="O109" s="190" t="s">
        <v>526</v>
      </c>
      <c r="P109" s="215">
        <v>3458.4732000000004</v>
      </c>
      <c r="Q109" s="215">
        <v>4661.4204000000009</v>
      </c>
      <c r="R109" s="190" t="s">
        <v>527</v>
      </c>
      <c r="S109" s="215">
        <v>9930.5015005371715</v>
      </c>
      <c r="T109" s="215">
        <v>13384.588978984884</v>
      </c>
      <c r="U109" s="190" t="s">
        <v>528</v>
      </c>
      <c r="V109" s="215">
        <v>33907.676400000004</v>
      </c>
    </row>
    <row r="110" spans="1:22" ht="9.9499999999999993" customHeight="1" x14ac:dyDescent="0.25">
      <c r="B110" s="246"/>
      <c r="C110" s="246"/>
      <c r="D110" s="219"/>
      <c r="E110" s="219"/>
      <c r="F110" s="220"/>
      <c r="G110" s="219"/>
      <c r="H110" s="219"/>
      <c r="I110" s="220"/>
      <c r="J110" s="219"/>
      <c r="K110" s="219"/>
      <c r="L110" s="219"/>
      <c r="M110" s="219"/>
      <c r="N110" s="219"/>
      <c r="O110" s="220"/>
      <c r="P110" s="219"/>
      <c r="Q110" s="219"/>
      <c r="R110" s="220"/>
      <c r="S110" s="219"/>
      <c r="T110" s="219"/>
      <c r="U110" s="220"/>
      <c r="V110" s="219"/>
    </row>
    <row r="111" spans="1:22" ht="45" customHeight="1" x14ac:dyDescent="0.25">
      <c r="B111" s="209" t="s">
        <v>529</v>
      </c>
      <c r="C111" s="209"/>
      <c r="D111" s="210"/>
      <c r="E111" s="210"/>
      <c r="F111" s="190" t="s">
        <v>530</v>
      </c>
      <c r="G111" s="191">
        <v>668.48452492986064</v>
      </c>
      <c r="H111" s="191">
        <v>891.31269990648093</v>
      </c>
      <c r="I111" s="190"/>
      <c r="J111" s="191"/>
      <c r="K111" s="191"/>
      <c r="L111" s="191"/>
      <c r="M111" s="191"/>
      <c r="N111" s="191"/>
      <c r="O111" s="190" t="s">
        <v>531</v>
      </c>
      <c r="P111" s="215">
        <v>3077.6141760000005</v>
      </c>
      <c r="Q111" s="215">
        <v>4148.0886720000008</v>
      </c>
      <c r="R111" s="190" t="s">
        <v>532</v>
      </c>
      <c r="S111" s="215">
        <v>9177.6992081483149</v>
      </c>
      <c r="T111" s="215">
        <v>12369.942410982514</v>
      </c>
      <c r="U111" s="190" t="s">
        <v>533</v>
      </c>
      <c r="V111" s="215">
        <v>31064.682270963982</v>
      </c>
    </row>
    <row r="112" spans="1:22" ht="9.75" customHeight="1" x14ac:dyDescent="0.25">
      <c r="B112" s="196"/>
      <c r="C112" s="196"/>
      <c r="D112" s="176"/>
      <c r="E112" s="176"/>
      <c r="F112" s="195"/>
      <c r="G112" s="199"/>
      <c r="H112" s="199"/>
      <c r="I112" s="195"/>
      <c r="J112" s="199"/>
      <c r="K112" s="199"/>
      <c r="L112" s="199"/>
      <c r="M112" s="199"/>
      <c r="N112" s="199"/>
      <c r="O112" s="195"/>
      <c r="P112" s="200"/>
      <c r="Q112" s="200"/>
      <c r="R112" s="195"/>
      <c r="S112" s="200"/>
      <c r="T112" s="200"/>
      <c r="U112" s="195"/>
      <c r="V112" s="200"/>
    </row>
    <row r="113" spans="1:22" ht="62.25" customHeight="1" x14ac:dyDescent="0.25">
      <c r="B113" s="209" t="s">
        <v>534</v>
      </c>
      <c r="C113" s="196"/>
      <c r="D113" s="176"/>
      <c r="E113" s="176"/>
      <c r="F113" s="190" t="s">
        <v>535</v>
      </c>
      <c r="G113" s="191">
        <v>703.9126325441199</v>
      </c>
      <c r="H113" s="191">
        <v>938.55017672549332</v>
      </c>
      <c r="I113" s="190"/>
      <c r="J113" s="191"/>
      <c r="K113" s="191"/>
      <c r="L113" s="199"/>
      <c r="M113" s="199"/>
      <c r="N113" s="199"/>
      <c r="O113" s="190" t="s">
        <v>536</v>
      </c>
      <c r="P113" s="215">
        <v>3235.5833837288665</v>
      </c>
      <c r="Q113" s="215">
        <v>4361.0036911128209</v>
      </c>
      <c r="R113" s="195"/>
      <c r="S113" s="200"/>
      <c r="T113" s="200"/>
      <c r="U113" s="190" t="s">
        <v>537</v>
      </c>
      <c r="V113" s="215">
        <v>31756.649472726065</v>
      </c>
    </row>
    <row r="114" spans="1:22" ht="9.9499999999999993" customHeight="1" x14ac:dyDescent="0.25">
      <c r="B114" s="246"/>
      <c r="C114" s="246"/>
      <c r="D114" s="219"/>
      <c r="E114" s="219"/>
      <c r="F114" s="220"/>
      <c r="G114" s="219"/>
      <c r="H114" s="219"/>
      <c r="I114" s="220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20"/>
      <c r="V114" s="219"/>
    </row>
    <row r="115" spans="1:22" ht="45" customHeight="1" x14ac:dyDescent="0.25">
      <c r="B115" s="209" t="s">
        <v>538</v>
      </c>
      <c r="C115" s="209"/>
      <c r="D115" s="210"/>
      <c r="E115" s="210"/>
      <c r="F115" s="190" t="s">
        <v>539</v>
      </c>
      <c r="G115" s="191">
        <v>693.1720795363583</v>
      </c>
      <c r="H115" s="191">
        <v>924.22943938181106</v>
      </c>
      <c r="I115" s="190">
        <v>253133689</v>
      </c>
      <c r="J115" s="191">
        <v>690.25320000000011</v>
      </c>
      <c r="K115" s="191">
        <v>920.33760000000029</v>
      </c>
      <c r="L115" s="191"/>
      <c r="M115" s="191"/>
      <c r="N115" s="191"/>
      <c r="O115" s="190" t="s">
        <v>540</v>
      </c>
      <c r="P115" s="215">
        <v>3202.2899999999995</v>
      </c>
      <c r="Q115" s="215">
        <v>4316.13</v>
      </c>
      <c r="R115" s="190" t="s">
        <v>541</v>
      </c>
      <c r="S115" s="215">
        <v>9518.4034418170231</v>
      </c>
      <c r="T115" s="215">
        <v>12829.15246505773</v>
      </c>
      <c r="U115" s="190" t="s">
        <v>542</v>
      </c>
      <c r="V115" s="215">
        <v>32220.932933017149</v>
      </c>
    </row>
    <row r="116" spans="1:22" ht="9.9499999999999993" customHeight="1" x14ac:dyDescent="0.25">
      <c r="B116" s="196"/>
      <c r="C116" s="196"/>
      <c r="D116" s="176"/>
      <c r="E116" s="176"/>
      <c r="F116" s="227"/>
      <c r="G116" s="176"/>
      <c r="H116" s="176"/>
      <c r="I116" s="227"/>
      <c r="J116" s="176"/>
      <c r="K116" s="176"/>
      <c r="L116" s="176"/>
      <c r="M116" s="176"/>
      <c r="N116" s="176"/>
      <c r="O116" s="227"/>
      <c r="P116" s="176"/>
      <c r="Q116" s="176"/>
      <c r="R116" s="227"/>
      <c r="S116" s="176"/>
      <c r="T116" s="176"/>
      <c r="U116" s="227"/>
      <c r="V116" s="176"/>
    </row>
    <row r="117" spans="1:22" ht="45" customHeight="1" x14ac:dyDescent="0.25">
      <c r="B117" s="209" t="s">
        <v>543</v>
      </c>
      <c r="C117" s="209"/>
      <c r="D117" s="210"/>
      <c r="E117" s="210"/>
      <c r="F117" s="190" t="s">
        <v>544</v>
      </c>
      <c r="G117" s="191">
        <v>636.29999999999995</v>
      </c>
      <c r="H117" s="191">
        <v>848.40000000000009</v>
      </c>
      <c r="I117" s="190"/>
      <c r="J117" s="191"/>
      <c r="K117" s="191"/>
      <c r="L117" s="191"/>
      <c r="M117" s="191"/>
      <c r="N117" s="191"/>
      <c r="O117" s="190" t="s">
        <v>545</v>
      </c>
      <c r="P117" s="215">
        <v>3010.1525999999994</v>
      </c>
      <c r="Q117" s="215">
        <v>4057.1621999999998</v>
      </c>
      <c r="R117" s="190" t="s">
        <v>546</v>
      </c>
      <c r="S117" s="215"/>
      <c r="T117" s="215"/>
      <c r="U117" s="190" t="s">
        <v>547</v>
      </c>
      <c r="V117" s="215">
        <v>30993.857585343449</v>
      </c>
    </row>
    <row r="118" spans="1:22" ht="9.75" customHeight="1" x14ac:dyDescent="0.25">
      <c r="B118" s="196"/>
      <c r="C118" s="196"/>
      <c r="D118" s="176"/>
      <c r="E118" s="176"/>
      <c r="F118" s="195"/>
      <c r="G118" s="199"/>
      <c r="H118" s="199"/>
      <c r="I118" s="195"/>
      <c r="J118" s="199"/>
      <c r="K118" s="199"/>
      <c r="L118" s="199"/>
      <c r="M118" s="199"/>
      <c r="N118" s="199"/>
      <c r="O118" s="195"/>
      <c r="P118" s="200"/>
      <c r="Q118" s="200"/>
      <c r="R118" s="195"/>
      <c r="S118" s="200"/>
      <c r="T118" s="200"/>
      <c r="U118" s="195"/>
      <c r="V118" s="200"/>
    </row>
    <row r="119" spans="1:22" ht="77.25" customHeight="1" x14ac:dyDescent="0.25">
      <c r="A119" s="228"/>
      <c r="B119" s="209" t="s">
        <v>548</v>
      </c>
      <c r="C119" s="209"/>
      <c r="D119" s="210"/>
      <c r="E119" s="210"/>
      <c r="F119" s="190"/>
      <c r="G119" s="191"/>
      <c r="H119" s="191"/>
      <c r="I119" s="190"/>
      <c r="J119" s="191"/>
      <c r="K119" s="191"/>
      <c r="L119" s="191"/>
      <c r="M119" s="191"/>
      <c r="N119" s="191"/>
      <c r="O119" s="190" t="s">
        <v>549</v>
      </c>
      <c r="P119" s="215">
        <v>4026.4259268840337</v>
      </c>
      <c r="Q119" s="215">
        <v>5426.9219014523933</v>
      </c>
      <c r="R119" s="190"/>
      <c r="S119" s="215"/>
      <c r="T119" s="215"/>
      <c r="U119" s="190" t="s">
        <v>550</v>
      </c>
      <c r="V119" s="215">
        <v>37212.673917395012</v>
      </c>
    </row>
    <row r="120" spans="1:22" ht="9" customHeight="1" x14ac:dyDescent="0.25">
      <c r="A120" s="214"/>
      <c r="C120" s="196"/>
      <c r="D120" s="176"/>
      <c r="E120" s="176"/>
      <c r="F120" s="195"/>
      <c r="G120" s="199"/>
      <c r="H120" s="199"/>
      <c r="I120" s="195"/>
      <c r="J120" s="199"/>
      <c r="K120" s="199"/>
      <c r="L120" s="199"/>
      <c r="M120" s="199"/>
      <c r="N120" s="199"/>
      <c r="O120" s="195"/>
      <c r="P120" s="200"/>
      <c r="Q120" s="200"/>
      <c r="R120" s="195"/>
      <c r="S120" s="200"/>
      <c r="T120" s="200"/>
      <c r="U120" s="195"/>
      <c r="V120" s="200"/>
    </row>
    <row r="121" spans="1:22" ht="95.25" customHeight="1" x14ac:dyDescent="0.25">
      <c r="A121" s="228"/>
      <c r="B121" s="247" t="s">
        <v>551</v>
      </c>
      <c r="C121" s="209"/>
      <c r="D121" s="210"/>
      <c r="E121" s="210"/>
      <c r="F121" s="190"/>
      <c r="G121" s="191"/>
      <c r="H121" s="191"/>
      <c r="I121" s="190"/>
      <c r="J121" s="191"/>
      <c r="K121" s="191"/>
      <c r="L121" s="191"/>
      <c r="M121" s="191"/>
      <c r="N121" s="190"/>
      <c r="O121" s="190" t="s">
        <v>552</v>
      </c>
      <c r="P121" s="215">
        <v>6891.8826293735783</v>
      </c>
      <c r="Q121" s="215">
        <v>9289.0591961122154</v>
      </c>
      <c r="R121" s="195"/>
      <c r="S121" s="215"/>
      <c r="T121" s="215"/>
      <c r="U121" s="190" t="s">
        <v>553</v>
      </c>
      <c r="V121" s="215">
        <v>65780.526239999992</v>
      </c>
    </row>
    <row r="122" spans="1:22" ht="9.75" customHeight="1" x14ac:dyDescent="0.25">
      <c r="B122" s="196"/>
      <c r="C122" s="196"/>
      <c r="D122" s="176"/>
      <c r="E122" s="176"/>
      <c r="F122" s="195"/>
      <c r="G122" s="199"/>
      <c r="H122" s="199"/>
      <c r="I122" s="195"/>
      <c r="J122" s="199"/>
      <c r="K122" s="199"/>
      <c r="L122" s="199"/>
      <c r="M122" s="199"/>
      <c r="N122" s="199"/>
      <c r="O122" s="195"/>
      <c r="P122" s="200"/>
      <c r="Q122" s="200"/>
      <c r="R122" s="195"/>
      <c r="S122" s="200"/>
      <c r="T122" s="200"/>
      <c r="U122" s="195"/>
      <c r="V122" s="200"/>
    </row>
    <row r="123" spans="1:22" ht="77.25" customHeight="1" x14ac:dyDescent="0.25">
      <c r="A123" s="228"/>
      <c r="B123" s="209" t="s">
        <v>554</v>
      </c>
      <c r="C123" s="209"/>
      <c r="D123" s="210"/>
      <c r="E123" s="210"/>
      <c r="F123" s="190"/>
      <c r="G123" s="191"/>
      <c r="H123" s="191"/>
      <c r="I123" s="190"/>
      <c r="J123" s="191"/>
      <c r="K123" s="191"/>
      <c r="L123" s="191"/>
      <c r="M123" s="191"/>
      <c r="N123" s="191"/>
      <c r="O123" s="190">
        <v>253130119</v>
      </c>
      <c r="P123" s="215">
        <v>5741.020194809742</v>
      </c>
      <c r="Q123" s="215">
        <v>7737.896784308783</v>
      </c>
      <c r="R123" s="190"/>
      <c r="S123" s="215"/>
      <c r="T123" s="215"/>
      <c r="U123" s="190">
        <v>253130120</v>
      </c>
      <c r="V123" s="215">
        <v>56518.893599999989</v>
      </c>
    </row>
    <row r="124" spans="1:22" ht="9" customHeight="1" x14ac:dyDescent="0.25">
      <c r="A124" s="214"/>
      <c r="C124" s="196"/>
      <c r="D124" s="176"/>
      <c r="E124" s="176"/>
      <c r="F124" s="195"/>
      <c r="G124" s="199"/>
      <c r="H124" s="199"/>
      <c r="I124" s="195"/>
      <c r="J124" s="199"/>
      <c r="K124" s="199"/>
      <c r="L124" s="199"/>
      <c r="M124" s="199"/>
      <c r="N124" s="199"/>
      <c r="O124" s="195"/>
      <c r="P124" s="200"/>
      <c r="Q124" s="200"/>
      <c r="R124" s="195"/>
      <c r="S124" s="200"/>
      <c r="T124" s="200"/>
      <c r="U124" s="195"/>
      <c r="V124" s="200"/>
    </row>
    <row r="125" spans="1:22" ht="95.25" customHeight="1" x14ac:dyDescent="0.25">
      <c r="A125" s="228"/>
      <c r="B125" s="247" t="s">
        <v>555</v>
      </c>
      <c r="C125" s="196"/>
      <c r="D125" s="176"/>
      <c r="E125" s="176"/>
      <c r="F125" s="195"/>
      <c r="G125" s="199"/>
      <c r="H125" s="199"/>
      <c r="I125" s="195"/>
      <c r="J125" s="199"/>
      <c r="K125" s="199"/>
      <c r="L125" s="199"/>
      <c r="M125" s="199"/>
      <c r="N125" s="190"/>
      <c r="O125" s="190">
        <v>253130122</v>
      </c>
      <c r="P125" s="215">
        <v>3827.7836161493724</v>
      </c>
      <c r="Q125" s="215">
        <v>5159.1866130708941</v>
      </c>
      <c r="R125" s="195"/>
      <c r="S125" s="200"/>
      <c r="T125" s="200"/>
      <c r="U125" s="190">
        <v>253130123</v>
      </c>
      <c r="V125" s="215">
        <v>37081.90823999999</v>
      </c>
    </row>
    <row r="126" spans="1:22" ht="19.5" customHeight="1" x14ac:dyDescent="0.25">
      <c r="A126" s="231"/>
      <c r="B126" s="248" t="s">
        <v>556</v>
      </c>
      <c r="C126" s="249"/>
      <c r="D126" s="249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182" t="s">
        <v>515</v>
      </c>
      <c r="Q126" s="182" t="s">
        <v>516</v>
      </c>
      <c r="R126" s="251"/>
      <c r="S126" s="250"/>
      <c r="T126" s="250"/>
      <c r="U126" s="250"/>
      <c r="V126" s="182" t="s">
        <v>515</v>
      </c>
    </row>
    <row r="127" spans="1:22" s="183" customFormat="1" ht="9.75" customHeight="1" x14ac:dyDescent="0.25">
      <c r="A127" s="175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</row>
    <row r="128" spans="1:22" ht="57.75" customHeight="1" x14ac:dyDescent="0.25">
      <c r="A128" s="228"/>
      <c r="B128" s="209" t="s">
        <v>557</v>
      </c>
      <c r="C128" s="253"/>
      <c r="D128" s="228"/>
      <c r="E128" s="210"/>
      <c r="F128" s="190"/>
      <c r="G128" s="191"/>
      <c r="H128" s="191"/>
      <c r="I128" s="190"/>
      <c r="J128" s="191"/>
      <c r="K128" s="191"/>
      <c r="L128" s="228"/>
      <c r="M128" s="191"/>
      <c r="N128" s="191"/>
      <c r="O128" s="190" t="s">
        <v>558</v>
      </c>
      <c r="P128" s="215">
        <v>3361.6158104627393</v>
      </c>
      <c r="Q128" s="215">
        <v>4530.8734836671711</v>
      </c>
      <c r="R128" s="190"/>
      <c r="S128" s="215"/>
      <c r="T128" s="215"/>
      <c r="U128" s="190" t="s">
        <v>559</v>
      </c>
      <c r="V128" s="215">
        <v>31109.820565507966</v>
      </c>
    </row>
    <row r="129" spans="1:22" ht="19.5" customHeight="1" x14ac:dyDescent="0.25">
      <c r="A129" s="231"/>
      <c r="B129" s="254" t="s">
        <v>560</v>
      </c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</row>
    <row r="130" spans="1:22" s="183" customFormat="1" ht="9.75" customHeight="1" x14ac:dyDescent="0.25">
      <c r="A130" s="175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</row>
    <row r="131" spans="1:22" ht="60" customHeight="1" x14ac:dyDescent="0.25">
      <c r="B131" s="197" t="s">
        <v>561</v>
      </c>
      <c r="C131" s="255"/>
      <c r="D131" s="228"/>
      <c r="E131" s="210"/>
      <c r="F131" s="190"/>
      <c r="G131" s="191"/>
      <c r="H131" s="191"/>
      <c r="I131" s="190"/>
      <c r="J131" s="191"/>
      <c r="K131" s="191"/>
      <c r="L131" s="191"/>
      <c r="M131" s="191"/>
      <c r="N131" s="191"/>
      <c r="O131" s="190"/>
      <c r="P131" s="215"/>
      <c r="Q131" s="215"/>
      <c r="R131" s="190"/>
      <c r="S131" s="215"/>
      <c r="T131" s="215"/>
      <c r="U131" s="190" t="s">
        <v>562</v>
      </c>
      <c r="V131" s="215">
        <v>38037.818618481455</v>
      </c>
    </row>
    <row r="132" spans="1:22" ht="30" customHeight="1" x14ac:dyDescent="0.3">
      <c r="A132" s="207"/>
      <c r="B132" s="232" t="s">
        <v>563</v>
      </c>
      <c r="C132" s="232"/>
      <c r="D132" s="182" t="s">
        <v>515</v>
      </c>
      <c r="E132" s="182" t="s">
        <v>516</v>
      </c>
      <c r="F132" s="233"/>
      <c r="G132" s="182" t="s">
        <v>515</v>
      </c>
      <c r="H132" s="182" t="s">
        <v>516</v>
      </c>
      <c r="I132" s="233"/>
      <c r="J132" s="182" t="s">
        <v>515</v>
      </c>
      <c r="K132" s="182" t="s">
        <v>516</v>
      </c>
      <c r="L132" s="233"/>
      <c r="M132" s="233"/>
      <c r="N132" s="233"/>
      <c r="O132" s="233"/>
      <c r="P132" s="182" t="s">
        <v>515</v>
      </c>
      <c r="Q132" s="182" t="s">
        <v>516</v>
      </c>
      <c r="R132" s="233"/>
      <c r="S132" s="233"/>
      <c r="T132" s="233"/>
      <c r="U132" s="233"/>
      <c r="V132" s="182" t="s">
        <v>515</v>
      </c>
    </row>
    <row r="133" spans="1:22" s="183" customFormat="1" ht="9.75" customHeight="1" x14ac:dyDescent="0.3">
      <c r="A133" s="175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</row>
    <row r="134" spans="1:22" s="183" customFormat="1" ht="54" customHeight="1" x14ac:dyDescent="0.3">
      <c r="A134" s="175"/>
      <c r="B134" s="256" t="s">
        <v>564</v>
      </c>
      <c r="C134" s="190" t="s">
        <v>565</v>
      </c>
      <c r="D134" s="191">
        <v>285.79903238975766</v>
      </c>
      <c r="E134" s="191">
        <v>381.06537651967687</v>
      </c>
      <c r="F134" s="190" t="s">
        <v>566</v>
      </c>
      <c r="G134" s="191">
        <v>1090.0242165562847</v>
      </c>
      <c r="H134" s="191">
        <v>1453.3656220750465</v>
      </c>
      <c r="I134" s="190"/>
      <c r="J134" s="191"/>
      <c r="K134" s="191"/>
      <c r="L134" s="236"/>
      <c r="M134" s="236"/>
      <c r="N134" s="236"/>
      <c r="O134" s="190" t="s">
        <v>567</v>
      </c>
      <c r="P134" s="215">
        <v>5337.1180203362146</v>
      </c>
      <c r="Q134" s="215">
        <v>7193.5068969748982</v>
      </c>
      <c r="R134" s="236"/>
      <c r="S134" s="236"/>
      <c r="T134" s="236"/>
      <c r="U134" s="190" t="s">
        <v>568</v>
      </c>
      <c r="V134" s="215">
        <v>52296.771065732741</v>
      </c>
    </row>
    <row r="135" spans="1:22" s="183" customFormat="1" ht="9.75" customHeight="1" x14ac:dyDescent="0.3">
      <c r="A135" s="175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</row>
    <row r="136" spans="1:22" s="183" customFormat="1" ht="50.25" customHeight="1" x14ac:dyDescent="0.3">
      <c r="A136" s="175"/>
      <c r="B136" s="256" t="s">
        <v>569</v>
      </c>
      <c r="C136" s="190" t="s">
        <v>570</v>
      </c>
      <c r="D136" s="191">
        <v>299.09201064044402</v>
      </c>
      <c r="E136" s="191">
        <v>398.78934752059206</v>
      </c>
      <c r="F136" s="190" t="s">
        <v>571</v>
      </c>
      <c r="G136" s="191">
        <v>1135.9016645839531</v>
      </c>
      <c r="H136" s="191">
        <v>1514.5355527786041</v>
      </c>
      <c r="I136" s="190"/>
      <c r="J136" s="191"/>
      <c r="K136" s="191"/>
      <c r="L136" s="236"/>
      <c r="M136" s="236"/>
      <c r="N136" s="236"/>
      <c r="O136" s="190" t="s">
        <v>572</v>
      </c>
      <c r="P136" s="215">
        <v>5744.9376697306761</v>
      </c>
      <c r="Q136" s="215">
        <v>7743.1768592022172</v>
      </c>
      <c r="R136" s="236"/>
      <c r="S136" s="236"/>
      <c r="T136" s="236"/>
      <c r="U136" s="190" t="s">
        <v>573</v>
      </c>
      <c r="V136" s="215">
        <v>56737.589261628142</v>
      </c>
    </row>
    <row r="137" spans="1:22" s="183" customFormat="1" ht="9.75" customHeight="1" x14ac:dyDescent="0.3">
      <c r="A137" s="175"/>
      <c r="B137" s="257"/>
      <c r="C137" s="195"/>
      <c r="D137" s="199"/>
      <c r="E137" s="195"/>
      <c r="F137" s="199"/>
      <c r="G137" s="222"/>
      <c r="H137" s="222"/>
      <c r="I137" s="199"/>
      <c r="J137" s="222"/>
      <c r="K137" s="222"/>
      <c r="L137" s="222"/>
      <c r="M137" s="222"/>
      <c r="N137" s="222"/>
      <c r="O137" s="222"/>
      <c r="P137" s="222"/>
      <c r="Q137" s="222"/>
    </row>
    <row r="138" spans="1:22" s="183" customFormat="1" ht="60" customHeight="1" x14ac:dyDescent="0.3">
      <c r="A138" s="175"/>
      <c r="B138" s="256" t="s">
        <v>574</v>
      </c>
      <c r="C138" s="190" t="s">
        <v>575</v>
      </c>
      <c r="D138" s="191">
        <v>537.34752191225959</v>
      </c>
      <c r="E138" s="191">
        <v>716.46336254967946</v>
      </c>
      <c r="F138" s="190" t="s">
        <v>576</v>
      </c>
      <c r="G138" s="191">
        <v>2107.6375729143006</v>
      </c>
      <c r="H138" s="191">
        <v>2810.1834305524008</v>
      </c>
      <c r="I138" s="190"/>
      <c r="J138" s="191"/>
      <c r="K138" s="191"/>
      <c r="L138" s="236"/>
      <c r="M138" s="236"/>
      <c r="N138" s="236"/>
      <c r="O138" s="190" t="s">
        <v>577</v>
      </c>
      <c r="P138" s="215">
        <v>10662.100799999998</v>
      </c>
      <c r="Q138" s="215">
        <v>14370.6576</v>
      </c>
      <c r="R138" s="258"/>
      <c r="S138" s="258"/>
      <c r="T138" s="258"/>
      <c r="U138" s="190" t="s">
        <v>578</v>
      </c>
      <c r="V138" s="215">
        <v>105218.09999999999</v>
      </c>
    </row>
    <row r="139" spans="1:22" s="183" customFormat="1" ht="9.75" customHeight="1" x14ac:dyDescent="0.3">
      <c r="A139" s="175"/>
      <c r="B139" s="257"/>
      <c r="C139" s="195"/>
      <c r="D139" s="199"/>
      <c r="E139" s="195"/>
      <c r="F139" s="199"/>
      <c r="G139" s="222"/>
      <c r="H139" s="222"/>
      <c r="I139" s="199"/>
      <c r="J139" s="222"/>
      <c r="K139" s="222"/>
      <c r="L139" s="222"/>
      <c r="M139" s="222"/>
      <c r="N139" s="222"/>
      <c r="O139" s="222"/>
      <c r="P139" s="222"/>
      <c r="Q139" s="222"/>
    </row>
    <row r="140" spans="1:22" s="183" customFormat="1" ht="45" customHeight="1" x14ac:dyDescent="0.3">
      <c r="A140" s="175"/>
      <c r="B140" s="256" t="s">
        <v>579</v>
      </c>
      <c r="C140" s="190"/>
      <c r="D140" s="191"/>
      <c r="E140" s="190"/>
      <c r="F140" s="191"/>
      <c r="G140" s="236"/>
      <c r="H140" s="236"/>
      <c r="I140" s="191"/>
      <c r="J140" s="236"/>
      <c r="K140" s="236"/>
      <c r="L140" s="258"/>
      <c r="M140" s="236"/>
      <c r="N140" s="236"/>
      <c r="O140" s="190" t="s">
        <v>580</v>
      </c>
      <c r="P140" s="215">
        <v>5608.8302933666901</v>
      </c>
      <c r="Q140" s="215">
        <v>7559.7277867116263</v>
      </c>
      <c r="R140" s="258"/>
      <c r="S140" s="258"/>
      <c r="T140" s="258"/>
      <c r="U140" s="190" t="s">
        <v>581</v>
      </c>
      <c r="V140" s="215">
        <v>53166.822345950932</v>
      </c>
    </row>
    <row r="141" spans="1:22" ht="9.9499999999999993" customHeight="1" x14ac:dyDescent="0.25">
      <c r="B141" s="196"/>
      <c r="C141" s="19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</row>
    <row r="142" spans="1:22" ht="45" customHeight="1" x14ac:dyDescent="0.25">
      <c r="B142" s="209" t="s">
        <v>582</v>
      </c>
      <c r="C142" s="190" t="s">
        <v>583</v>
      </c>
      <c r="D142" s="191">
        <v>240.36319308826671</v>
      </c>
      <c r="E142" s="191">
        <v>320.48425745102236</v>
      </c>
      <c r="F142" s="190" t="s">
        <v>584</v>
      </c>
      <c r="G142" s="191">
        <v>900.23733895737621</v>
      </c>
      <c r="H142" s="191">
        <v>1200.3164519431682</v>
      </c>
      <c r="I142" s="190"/>
      <c r="J142" s="191"/>
      <c r="K142" s="191"/>
      <c r="L142" s="191"/>
      <c r="M142" s="191"/>
      <c r="N142" s="191"/>
      <c r="O142" s="190" t="s">
        <v>585</v>
      </c>
      <c r="P142" s="215">
        <v>4398.9389221653728</v>
      </c>
      <c r="Q142" s="215">
        <v>5929.0046342228943</v>
      </c>
      <c r="R142" s="210"/>
      <c r="S142" s="210"/>
      <c r="T142" s="210"/>
      <c r="U142" s="190" t="s">
        <v>586</v>
      </c>
      <c r="V142" s="215">
        <v>43300.573657636807</v>
      </c>
    </row>
    <row r="143" spans="1:22" s="183" customFormat="1" ht="9.75" customHeight="1" x14ac:dyDescent="0.3">
      <c r="A143" s="175"/>
      <c r="B143" s="257"/>
      <c r="C143" s="195"/>
      <c r="D143" s="199"/>
      <c r="E143" s="195"/>
      <c r="F143" s="199"/>
      <c r="G143" s="222"/>
      <c r="H143" s="222"/>
      <c r="I143" s="199"/>
      <c r="J143" s="222"/>
      <c r="K143" s="222"/>
      <c r="L143" s="222"/>
      <c r="M143" s="222"/>
      <c r="N143" s="222"/>
      <c r="O143" s="222"/>
      <c r="P143" s="222"/>
      <c r="Q143" s="222"/>
    </row>
    <row r="144" spans="1:22" s="183" customFormat="1" ht="45" customHeight="1" x14ac:dyDescent="0.3">
      <c r="A144" s="175"/>
      <c r="B144" s="259" t="s">
        <v>587</v>
      </c>
      <c r="C144" s="190" t="s">
        <v>588</v>
      </c>
      <c r="D144" s="191">
        <v>248.14799999999997</v>
      </c>
      <c r="E144" s="191">
        <v>330.86400000000003</v>
      </c>
      <c r="F144" s="190" t="s">
        <v>589</v>
      </c>
      <c r="G144" s="191">
        <v>882.76799999999992</v>
      </c>
      <c r="H144" s="191">
        <v>1177.0240000000001</v>
      </c>
      <c r="I144" s="190"/>
      <c r="J144" s="191"/>
      <c r="K144" s="191"/>
      <c r="L144" s="236"/>
      <c r="M144" s="236"/>
      <c r="N144" s="236"/>
      <c r="O144" s="236"/>
      <c r="P144" s="258"/>
      <c r="Q144" s="236"/>
      <c r="R144" s="258"/>
      <c r="S144" s="258"/>
      <c r="T144" s="258"/>
      <c r="U144" s="190" t="s">
        <v>590</v>
      </c>
      <c r="V144" s="215">
        <v>42355.6224</v>
      </c>
    </row>
    <row r="145" spans="1:25" s="183" customFormat="1" ht="9.75" customHeight="1" x14ac:dyDescent="0.3">
      <c r="A145" s="175"/>
      <c r="B145" s="257"/>
      <c r="C145" s="195"/>
      <c r="D145" s="199"/>
      <c r="E145" s="195"/>
      <c r="F145" s="199"/>
      <c r="G145" s="222"/>
      <c r="H145" s="222"/>
      <c r="I145" s="199"/>
      <c r="J145" s="222"/>
      <c r="K145" s="222"/>
      <c r="L145" s="222"/>
      <c r="M145" s="222"/>
      <c r="N145" s="222"/>
      <c r="O145" s="222"/>
      <c r="Q145" s="222"/>
      <c r="U145" s="222"/>
    </row>
    <row r="146" spans="1:25" s="183" customFormat="1" ht="45" customHeight="1" x14ac:dyDescent="0.3">
      <c r="A146" s="175"/>
      <c r="B146" s="256" t="s">
        <v>591</v>
      </c>
      <c r="C146" s="190"/>
      <c r="D146" s="191"/>
      <c r="E146" s="190"/>
      <c r="F146" s="191"/>
      <c r="G146" s="236"/>
      <c r="H146" s="236"/>
      <c r="I146" s="191"/>
      <c r="J146" s="236"/>
      <c r="K146" s="236"/>
      <c r="L146" s="258"/>
      <c r="M146" s="236"/>
      <c r="N146" s="236"/>
      <c r="O146" s="190" t="s">
        <v>592</v>
      </c>
      <c r="P146" s="215">
        <v>4468.566960000001</v>
      </c>
      <c r="Q146" s="215">
        <v>6022.8511200000012</v>
      </c>
      <c r="R146" s="258"/>
      <c r="S146" s="258"/>
      <c r="T146" s="258"/>
      <c r="U146" s="190" t="s">
        <v>593</v>
      </c>
      <c r="V146" s="215">
        <v>43423.052399999993</v>
      </c>
    </row>
    <row r="147" spans="1:25" s="183" customFormat="1" ht="9.75" customHeight="1" x14ac:dyDescent="0.3">
      <c r="A147" s="175"/>
      <c r="B147" s="257"/>
      <c r="C147" s="195"/>
      <c r="D147" s="199"/>
      <c r="E147" s="195"/>
      <c r="F147" s="199"/>
      <c r="G147" s="222"/>
      <c r="H147" s="222"/>
      <c r="I147" s="199"/>
      <c r="J147" s="222"/>
      <c r="K147" s="222"/>
      <c r="M147" s="222"/>
      <c r="N147" s="260"/>
      <c r="O147" s="261"/>
      <c r="P147" s="186"/>
      <c r="Q147" s="260"/>
      <c r="R147" s="186"/>
      <c r="S147" s="186"/>
      <c r="T147" s="186"/>
      <c r="U147" s="261"/>
    </row>
    <row r="148" spans="1:25" s="183" customFormat="1" ht="45" customHeight="1" x14ac:dyDescent="0.3">
      <c r="A148" s="175"/>
      <c r="B148" s="259" t="s">
        <v>594</v>
      </c>
      <c r="C148" s="190"/>
      <c r="D148" s="191"/>
      <c r="E148" s="190"/>
      <c r="F148" s="191"/>
      <c r="G148" s="236"/>
      <c r="H148" s="236"/>
      <c r="I148" s="191"/>
      <c r="J148" s="236"/>
      <c r="K148" s="236"/>
      <c r="L148" s="258"/>
      <c r="M148" s="236"/>
      <c r="N148" s="236"/>
      <c r="O148" s="190" t="s">
        <v>595</v>
      </c>
      <c r="P148" s="215">
        <v>2818.0151999999998</v>
      </c>
      <c r="Q148" s="215">
        <v>3798.1943999999999</v>
      </c>
      <c r="R148" s="258"/>
      <c r="S148" s="258"/>
      <c r="T148" s="258"/>
      <c r="U148" s="190" t="s">
        <v>596</v>
      </c>
      <c r="V148" s="215">
        <v>27082.224000000006</v>
      </c>
      <c r="Y148" s="175"/>
    </row>
    <row r="149" spans="1:25" s="183" customFormat="1" ht="9" customHeight="1" x14ac:dyDescent="0.3">
      <c r="A149" s="175"/>
      <c r="B149" s="262"/>
      <c r="C149" s="195"/>
      <c r="D149" s="199"/>
      <c r="E149" s="195"/>
      <c r="F149" s="199"/>
      <c r="G149" s="222"/>
      <c r="H149" s="222"/>
      <c r="I149" s="199"/>
      <c r="J149" s="222"/>
      <c r="K149" s="222"/>
      <c r="L149" s="175"/>
      <c r="M149" s="222"/>
      <c r="N149" s="222"/>
      <c r="O149" s="195"/>
      <c r="P149" s="199"/>
      <c r="Q149" s="200"/>
      <c r="R149" s="175"/>
      <c r="S149" s="175"/>
      <c r="T149" s="175"/>
      <c r="U149" s="195"/>
      <c r="V149" s="200"/>
      <c r="Y149" s="175"/>
    </row>
    <row r="150" spans="1:25" s="183" customFormat="1" ht="45" customHeight="1" x14ac:dyDescent="0.3">
      <c r="A150" s="175"/>
      <c r="B150" s="259" t="s">
        <v>597</v>
      </c>
      <c r="C150" s="190"/>
      <c r="D150" s="191"/>
      <c r="E150" s="190"/>
      <c r="F150" s="191"/>
      <c r="G150" s="236"/>
      <c r="H150" s="236"/>
      <c r="I150" s="191"/>
      <c r="J150" s="236"/>
      <c r="K150" s="236"/>
      <c r="L150" s="258"/>
      <c r="M150" s="236"/>
      <c r="N150" s="236"/>
      <c r="O150" s="190" t="s">
        <v>598</v>
      </c>
      <c r="P150" s="215">
        <v>9789.7238241221967</v>
      </c>
      <c r="Q150" s="215">
        <v>13194.845154251658</v>
      </c>
      <c r="R150" s="258"/>
      <c r="S150" s="258"/>
      <c r="T150" s="258"/>
      <c r="U150" s="190" t="s">
        <v>599</v>
      </c>
      <c r="V150" s="215">
        <v>98349.950399999987</v>
      </c>
      <c r="Y150" s="263"/>
    </row>
    <row r="151" spans="1:25" s="183" customFormat="1" ht="9" customHeight="1" x14ac:dyDescent="0.3">
      <c r="A151" s="175"/>
      <c r="B151" s="262"/>
      <c r="C151" s="195"/>
      <c r="D151" s="199"/>
      <c r="E151" s="195"/>
      <c r="F151" s="199"/>
      <c r="G151" s="222"/>
      <c r="H151" s="222"/>
      <c r="I151" s="199"/>
      <c r="J151" s="222"/>
      <c r="K151" s="222"/>
      <c r="L151" s="175"/>
      <c r="M151" s="222"/>
      <c r="N151" s="222"/>
      <c r="O151" s="195"/>
      <c r="P151" s="199"/>
      <c r="Q151" s="200"/>
      <c r="R151" s="175"/>
      <c r="S151" s="175"/>
      <c r="T151" s="175"/>
      <c r="U151" s="195"/>
      <c r="V151" s="200"/>
      <c r="Y151" s="175"/>
    </row>
    <row r="152" spans="1:25" s="183" customFormat="1" ht="45" customHeight="1" x14ac:dyDescent="0.3">
      <c r="A152" s="175"/>
      <c r="B152" s="259" t="s">
        <v>600</v>
      </c>
      <c r="C152" s="190"/>
      <c r="D152" s="191"/>
      <c r="E152" s="190"/>
      <c r="F152" s="191"/>
      <c r="G152" s="236"/>
      <c r="H152" s="236"/>
      <c r="I152" s="191"/>
      <c r="J152" s="236"/>
      <c r="K152" s="236"/>
      <c r="L152" s="258"/>
      <c r="M152" s="236"/>
      <c r="N152" s="236"/>
      <c r="O152" s="190" t="s">
        <v>601</v>
      </c>
      <c r="P152" s="215">
        <v>4087.1983641233123</v>
      </c>
      <c r="Q152" s="215">
        <v>5508.8325777314221</v>
      </c>
      <c r="R152" s="258"/>
      <c r="S152" s="258"/>
      <c r="T152" s="258"/>
      <c r="U152" s="190" t="s">
        <v>602</v>
      </c>
      <c r="V152" s="215">
        <v>34989.104542498157</v>
      </c>
      <c r="Y152" s="263"/>
    </row>
    <row r="153" spans="1:25" s="183" customFormat="1" ht="9.75" customHeight="1" x14ac:dyDescent="0.3">
      <c r="A153" s="175"/>
      <c r="B153" s="262"/>
      <c r="C153" s="195"/>
      <c r="D153" s="199"/>
      <c r="E153" s="195"/>
      <c r="F153" s="199"/>
      <c r="G153" s="222"/>
      <c r="H153" s="222"/>
      <c r="I153" s="199"/>
      <c r="J153" s="222"/>
      <c r="K153" s="222"/>
      <c r="L153" s="175"/>
      <c r="M153" s="222"/>
      <c r="N153" s="222"/>
      <c r="O153" s="195"/>
      <c r="P153" s="199"/>
      <c r="Q153" s="200"/>
      <c r="R153" s="175"/>
      <c r="S153" s="175"/>
      <c r="T153" s="175"/>
      <c r="U153" s="195"/>
      <c r="V153" s="200"/>
      <c r="Y153" s="264"/>
    </row>
    <row r="154" spans="1:25" s="183" customFormat="1" ht="76.5" customHeight="1" x14ac:dyDescent="0.3">
      <c r="A154" s="175"/>
      <c r="B154" s="259" t="s">
        <v>603</v>
      </c>
      <c r="C154" s="190"/>
      <c r="D154" s="191"/>
      <c r="E154" s="190"/>
      <c r="F154" s="191"/>
      <c r="G154" s="236"/>
      <c r="H154" s="236"/>
      <c r="I154" s="191"/>
      <c r="J154" s="236"/>
      <c r="K154" s="236"/>
      <c r="L154" s="258"/>
      <c r="M154" s="236"/>
      <c r="N154" s="236"/>
      <c r="O154" s="190" t="s">
        <v>604</v>
      </c>
      <c r="P154" s="215">
        <v>3184.9844274998572</v>
      </c>
      <c r="Q154" s="215">
        <v>4292.8050979345908</v>
      </c>
      <c r="R154" s="258"/>
      <c r="S154" s="258"/>
      <c r="T154" s="258"/>
      <c r="U154" s="190" t="s">
        <v>605</v>
      </c>
      <c r="V154" s="215">
        <v>29451.744219324555</v>
      </c>
      <c r="Y154" s="175"/>
    </row>
    <row r="155" spans="1:25" ht="9.9499999999999993" customHeight="1" x14ac:dyDescent="0.25">
      <c r="B155" s="196"/>
      <c r="C155" s="265"/>
      <c r="D155" s="176"/>
      <c r="E155" s="176"/>
      <c r="F155" s="227"/>
      <c r="G155" s="176"/>
      <c r="H155" s="176"/>
      <c r="I155" s="227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227"/>
      <c r="V155" s="176"/>
    </row>
    <row r="156" spans="1:25" ht="45" customHeight="1" thickBot="1" x14ac:dyDescent="0.3">
      <c r="A156" s="266"/>
      <c r="B156" s="267" t="s">
        <v>606</v>
      </c>
      <c r="C156" s="268" t="s">
        <v>607</v>
      </c>
      <c r="D156" s="191">
        <v>214.2</v>
      </c>
      <c r="E156" s="191">
        <v>285.60000000000002</v>
      </c>
      <c r="F156" s="268" t="s">
        <v>608</v>
      </c>
      <c r="G156" s="191">
        <v>819</v>
      </c>
      <c r="H156" s="191">
        <v>1092</v>
      </c>
      <c r="I156" s="268"/>
      <c r="J156" s="191"/>
      <c r="K156" s="191"/>
      <c r="L156" s="269"/>
      <c r="M156" s="269"/>
      <c r="N156" s="269"/>
      <c r="O156" s="268" t="s">
        <v>609</v>
      </c>
      <c r="P156" s="270">
        <v>4034.8853999999997</v>
      </c>
      <c r="Q156" s="270">
        <v>5438.3238000000001</v>
      </c>
      <c r="R156" s="271"/>
      <c r="S156" s="271"/>
      <c r="T156" s="271"/>
      <c r="U156" s="268" t="s">
        <v>610</v>
      </c>
      <c r="V156" s="270">
        <v>38043.205199999997</v>
      </c>
    </row>
    <row r="157" spans="1:25" ht="18.75" customHeight="1" x14ac:dyDescent="0.3">
      <c r="A157" s="207"/>
      <c r="B157" s="272" t="s">
        <v>611</v>
      </c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182" t="s">
        <v>515</v>
      </c>
      <c r="Q157" s="182" t="s">
        <v>516</v>
      </c>
      <c r="R157" s="273"/>
      <c r="S157" s="273"/>
      <c r="T157" s="273"/>
      <c r="U157" s="273"/>
      <c r="V157" s="182" t="s">
        <v>515</v>
      </c>
    </row>
    <row r="158" spans="1:25" s="186" customFormat="1" ht="69" customHeight="1" x14ac:dyDescent="0.3">
      <c r="A158" s="274"/>
      <c r="B158" s="275" t="s">
        <v>612</v>
      </c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7">
        <v>2389906456</v>
      </c>
      <c r="P158" s="191">
        <v>5629.759593987359</v>
      </c>
      <c r="Q158" s="215">
        <v>7587.93684406992</v>
      </c>
      <c r="R158" s="276"/>
      <c r="S158" s="276"/>
      <c r="T158" s="276"/>
      <c r="U158" s="277">
        <v>2389906448</v>
      </c>
      <c r="V158" s="215">
        <v>55067.441267323666</v>
      </c>
    </row>
    <row r="159" spans="1:25" ht="60.75" customHeight="1" x14ac:dyDescent="0.3">
      <c r="A159" s="175"/>
      <c r="B159" s="278" t="s">
        <v>613</v>
      </c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6"/>
      <c r="T159" s="236"/>
      <c r="U159" s="190">
        <v>253420657</v>
      </c>
      <c r="V159" s="215">
        <v>19134.195116399998</v>
      </c>
    </row>
    <row r="160" spans="1:25" ht="69.75" customHeight="1" x14ac:dyDescent="0.25">
      <c r="A160" s="175"/>
      <c r="B160" s="278" t="s">
        <v>614</v>
      </c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190" t="s">
        <v>615</v>
      </c>
      <c r="P160" s="191">
        <v>1931.4198741976011</v>
      </c>
      <c r="Q160" s="215">
        <v>2603.2180913098105</v>
      </c>
      <c r="R160" s="279"/>
      <c r="S160" s="279"/>
      <c r="T160" s="279"/>
      <c r="U160" s="190" t="s">
        <v>616</v>
      </c>
      <c r="V160" s="215">
        <v>17697.741782375488</v>
      </c>
    </row>
    <row r="161" spans="1:23" ht="11.25" customHeight="1" x14ac:dyDescent="0.3">
      <c r="A161" s="175"/>
      <c r="B161"/>
      <c r="C161" s="280"/>
      <c r="D161" s="280"/>
      <c r="E161" s="280"/>
      <c r="F161" s="280"/>
      <c r="G161" s="280"/>
      <c r="H161" s="280"/>
      <c r="I161" s="280"/>
      <c r="J161" s="280"/>
      <c r="K161" s="280"/>
      <c r="L161" s="280"/>
      <c r="M161" s="280"/>
      <c r="N161" s="280"/>
      <c r="O161" s="195"/>
      <c r="P161" s="281"/>
      <c r="Q161" s="281"/>
      <c r="R161" s="280"/>
      <c r="S161" s="280"/>
      <c r="T161" s="280"/>
      <c r="U161" s="195"/>
      <c r="V161" s="281"/>
    </row>
    <row r="162" spans="1:23" ht="61.5" customHeight="1" x14ac:dyDescent="0.25">
      <c r="A162" s="175"/>
      <c r="B162" s="278" t="s">
        <v>617</v>
      </c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190" t="s">
        <v>618</v>
      </c>
      <c r="P162" s="191">
        <v>1757.1632561831375</v>
      </c>
      <c r="Q162" s="215">
        <v>2368.3504757250985</v>
      </c>
      <c r="R162" s="279"/>
      <c r="S162" s="279"/>
      <c r="T162" s="279"/>
      <c r="U162" s="190" t="s">
        <v>619</v>
      </c>
      <c r="V162" s="215">
        <v>17521.674396554281</v>
      </c>
    </row>
    <row r="163" spans="1:23" ht="9.75" customHeight="1" x14ac:dyDescent="0.25">
      <c r="A163" s="214"/>
      <c r="B163" s="196"/>
      <c r="C163" s="195"/>
      <c r="D163" s="199"/>
      <c r="E163" s="195"/>
      <c r="F163" s="199"/>
      <c r="G163" s="199"/>
      <c r="H163" s="199"/>
      <c r="I163" s="199"/>
      <c r="J163" s="199"/>
      <c r="K163" s="199"/>
      <c r="L163" s="195"/>
      <c r="M163" s="200"/>
      <c r="N163" s="176"/>
      <c r="O163" s="176"/>
      <c r="P163" s="195"/>
      <c r="Q163" s="200"/>
      <c r="R163" s="176"/>
      <c r="S163" s="176"/>
      <c r="T163" s="176"/>
      <c r="U163" s="195"/>
      <c r="V163" s="199"/>
    </row>
    <row r="164" spans="1:23" ht="45" customHeight="1" x14ac:dyDescent="0.25">
      <c r="A164" s="228"/>
      <c r="B164" s="209" t="s">
        <v>620</v>
      </c>
      <c r="C164" s="190"/>
      <c r="D164" s="191"/>
      <c r="E164" s="190"/>
      <c r="F164" s="191"/>
      <c r="G164" s="191"/>
      <c r="H164" s="191"/>
      <c r="I164" s="191"/>
      <c r="J164" s="191"/>
      <c r="K164" s="191"/>
      <c r="L164" s="228"/>
      <c r="M164" s="215"/>
      <c r="N164" s="210"/>
      <c r="O164" s="190" t="s">
        <v>621</v>
      </c>
      <c r="P164" s="191">
        <v>2997.6217151733008</v>
      </c>
      <c r="Q164" s="215">
        <v>4040.2727465379276</v>
      </c>
      <c r="R164" s="210"/>
      <c r="S164" s="210"/>
      <c r="T164" s="210"/>
      <c r="U164" s="190" t="s">
        <v>622</v>
      </c>
      <c r="V164" s="215">
        <v>28531.705269699865</v>
      </c>
    </row>
    <row r="165" spans="1:23" ht="9.75" customHeight="1" x14ac:dyDescent="0.25">
      <c r="A165" s="214"/>
      <c r="B165" s="196"/>
      <c r="C165" s="195"/>
      <c r="D165" s="199"/>
      <c r="E165" s="195"/>
      <c r="F165" s="199"/>
      <c r="G165" s="199"/>
      <c r="H165" s="199"/>
      <c r="I165" s="199"/>
      <c r="J165" s="199"/>
      <c r="K165" s="199"/>
      <c r="M165" s="200"/>
      <c r="N165" s="176"/>
      <c r="O165" s="195"/>
      <c r="Q165" s="200"/>
      <c r="R165" s="176"/>
      <c r="S165" s="176"/>
      <c r="T165" s="176"/>
      <c r="U165" s="195"/>
      <c r="V165" s="199"/>
    </row>
    <row r="166" spans="1:23" ht="45" customHeight="1" x14ac:dyDescent="0.25">
      <c r="A166" s="228"/>
      <c r="B166" s="209" t="s">
        <v>623</v>
      </c>
      <c r="C166" s="190"/>
      <c r="D166" s="191"/>
      <c r="E166" s="190"/>
      <c r="F166" s="191"/>
      <c r="G166" s="191"/>
      <c r="H166" s="191"/>
      <c r="I166" s="191"/>
      <c r="J166" s="191"/>
      <c r="K166" s="191"/>
      <c r="L166" s="228"/>
      <c r="M166" s="215"/>
      <c r="N166" s="190"/>
      <c r="O166" s="190" t="s">
        <v>624</v>
      </c>
      <c r="P166" s="191">
        <v>2918.593506318733</v>
      </c>
      <c r="Q166" s="215">
        <v>3933.7564650382924</v>
      </c>
      <c r="R166" s="210"/>
      <c r="S166" s="210"/>
      <c r="T166" s="210"/>
      <c r="U166" s="190" t="s">
        <v>625</v>
      </c>
      <c r="V166" s="215">
        <v>28283.603484745956</v>
      </c>
    </row>
    <row r="167" spans="1:23" ht="9.75" customHeight="1" x14ac:dyDescent="0.25">
      <c r="A167" s="214"/>
      <c r="B167" s="196"/>
      <c r="C167" s="195"/>
      <c r="D167" s="199"/>
      <c r="E167" s="195"/>
      <c r="F167" s="199"/>
      <c r="G167" s="199"/>
      <c r="H167" s="199"/>
      <c r="I167" s="199"/>
      <c r="J167" s="199"/>
      <c r="K167" s="199"/>
      <c r="L167" s="214"/>
      <c r="M167" s="200"/>
      <c r="N167" s="195"/>
      <c r="O167" s="195"/>
      <c r="P167" s="199"/>
      <c r="Q167" s="200"/>
      <c r="R167" s="176"/>
      <c r="S167" s="176"/>
      <c r="T167" s="176"/>
      <c r="U167" s="195"/>
      <c r="V167" s="200"/>
    </row>
    <row r="168" spans="1:23" ht="70.5" customHeight="1" x14ac:dyDescent="0.25">
      <c r="A168" s="228"/>
      <c r="B168" s="209" t="s">
        <v>626</v>
      </c>
      <c r="C168" s="190"/>
      <c r="D168" s="191"/>
      <c r="E168" s="190"/>
      <c r="F168" s="191"/>
      <c r="G168" s="191"/>
      <c r="H168" s="191"/>
      <c r="I168" s="191"/>
      <c r="J168" s="191"/>
      <c r="K168" s="191"/>
      <c r="L168" s="228"/>
      <c r="M168" s="215"/>
      <c r="N168" s="190"/>
      <c r="O168" s="190" t="s">
        <v>627</v>
      </c>
      <c r="P168" s="191">
        <v>3129.2167920000002</v>
      </c>
      <c r="Q168" s="215">
        <v>4217.6400240000003</v>
      </c>
      <c r="R168" s="210"/>
      <c r="S168" s="210"/>
      <c r="T168" s="210"/>
      <c r="U168" s="190" t="s">
        <v>628</v>
      </c>
      <c r="V168" s="215">
        <v>31425.139199999998</v>
      </c>
    </row>
    <row r="169" spans="1:23" ht="9.75" customHeight="1" x14ac:dyDescent="0.25">
      <c r="A169" s="214"/>
      <c r="B169" s="196"/>
      <c r="C169" s="195"/>
      <c r="D169" s="199"/>
      <c r="E169" s="195"/>
      <c r="F169" s="199"/>
      <c r="G169" s="199"/>
      <c r="H169" s="199"/>
      <c r="I169" s="199"/>
      <c r="J169" s="199"/>
      <c r="K169" s="199"/>
      <c r="L169" s="214"/>
      <c r="M169" s="200"/>
      <c r="N169" s="195"/>
      <c r="O169" s="195"/>
      <c r="P169" s="199"/>
      <c r="Q169" s="200"/>
      <c r="R169" s="176"/>
      <c r="S169" s="176"/>
      <c r="T169" s="176"/>
      <c r="U169" s="195"/>
      <c r="V169" s="200"/>
    </row>
    <row r="170" spans="1:23" ht="70.5" customHeight="1" x14ac:dyDescent="0.25">
      <c r="A170" s="228"/>
      <c r="B170" s="209" t="s">
        <v>629</v>
      </c>
      <c r="C170" s="190"/>
      <c r="D170" s="191"/>
      <c r="E170" s="190"/>
      <c r="F170" s="191"/>
      <c r="G170" s="191"/>
      <c r="H170" s="191"/>
      <c r="I170" s="191"/>
      <c r="J170" s="191"/>
      <c r="K170" s="191"/>
      <c r="L170" s="228"/>
      <c r="M170" s="215"/>
      <c r="N170" s="190"/>
      <c r="O170" s="190" t="s">
        <v>630</v>
      </c>
      <c r="P170" s="191">
        <v>2997.6217151733008</v>
      </c>
      <c r="Q170" s="215">
        <v>4040.2727465379276</v>
      </c>
      <c r="R170" s="210"/>
      <c r="S170" s="210"/>
      <c r="T170" s="210"/>
      <c r="U170" s="190" t="s">
        <v>631</v>
      </c>
      <c r="V170" s="215">
        <v>28531.705269699865</v>
      </c>
    </row>
    <row r="171" spans="1:23" ht="9.75" customHeight="1" x14ac:dyDescent="0.25">
      <c r="A171" s="214"/>
      <c r="B171" s="196"/>
      <c r="C171" s="195"/>
      <c r="D171" s="199"/>
      <c r="E171" s="195"/>
      <c r="F171" s="199"/>
      <c r="G171" s="199"/>
      <c r="H171" s="199"/>
      <c r="I171" s="199"/>
      <c r="J171" s="199"/>
      <c r="K171" s="199"/>
      <c r="L171" s="214"/>
      <c r="M171" s="200"/>
      <c r="N171" s="195"/>
      <c r="O171" s="195"/>
      <c r="P171" s="199"/>
      <c r="Q171" s="200"/>
      <c r="R171" s="176"/>
      <c r="S171" s="176"/>
      <c r="T171" s="176"/>
      <c r="U171" s="195"/>
      <c r="V171" s="200"/>
    </row>
    <row r="172" spans="1:23" ht="70.5" customHeight="1" x14ac:dyDescent="0.25">
      <c r="A172" s="228"/>
      <c r="B172" s="209" t="s">
        <v>632</v>
      </c>
      <c r="C172" s="190"/>
      <c r="D172" s="191"/>
      <c r="E172" s="190"/>
      <c r="F172" s="191"/>
      <c r="G172" s="191"/>
      <c r="H172" s="191"/>
      <c r="I172" s="191"/>
      <c r="J172" s="191"/>
      <c r="K172" s="191"/>
      <c r="L172" s="228"/>
      <c r="M172" s="215"/>
      <c r="N172" s="190"/>
      <c r="O172" s="190" t="s">
        <v>633</v>
      </c>
      <c r="P172" s="191">
        <v>2416.7803562823642</v>
      </c>
      <c r="Q172" s="215">
        <v>3257.3996106414475</v>
      </c>
      <c r="R172" s="210"/>
      <c r="S172" s="210"/>
      <c r="T172" s="210"/>
      <c r="U172" s="190" t="s">
        <v>634</v>
      </c>
      <c r="V172" s="215">
        <v>22003.052250393601</v>
      </c>
    </row>
    <row r="173" spans="1:23" ht="70.5" customHeight="1" x14ac:dyDescent="0.25">
      <c r="A173" s="214"/>
      <c r="B173" s="196" t="s">
        <v>635</v>
      </c>
      <c r="C173" s="195"/>
      <c r="D173" s="199"/>
      <c r="E173" s="195"/>
      <c r="F173" s="199"/>
      <c r="G173" s="199"/>
      <c r="H173" s="199"/>
      <c r="I173" s="199"/>
      <c r="J173" s="199"/>
      <c r="K173" s="199"/>
      <c r="L173" s="214"/>
      <c r="M173" s="200"/>
      <c r="N173" s="195"/>
      <c r="O173" s="195" t="s">
        <v>636</v>
      </c>
      <c r="P173" s="191">
        <v>2689.9235999999996</v>
      </c>
      <c r="Q173" s="215">
        <v>3625.5491999999999</v>
      </c>
      <c r="R173" s="176"/>
      <c r="S173" s="176"/>
      <c r="T173" s="176"/>
      <c r="U173" s="195" t="s">
        <v>637</v>
      </c>
      <c r="V173" s="215">
        <v>24977.862000000001</v>
      </c>
    </row>
    <row r="174" spans="1:23" ht="18.75" customHeight="1" x14ac:dyDescent="0.3">
      <c r="A174" s="221" t="s">
        <v>638</v>
      </c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82"/>
      <c r="S174" s="283"/>
      <c r="T174" s="283"/>
      <c r="U174" s="284"/>
      <c r="V174" s="284"/>
    </row>
    <row r="175" spans="1:23" ht="9.75" customHeight="1" x14ac:dyDescent="0.25">
      <c r="A175" s="196"/>
      <c r="B175" s="19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95"/>
      <c r="R175" s="285"/>
      <c r="S175" s="285"/>
      <c r="T175" s="200"/>
      <c r="U175" s="200"/>
      <c r="V175" s="176"/>
      <c r="W175" s="214"/>
    </row>
    <row r="176" spans="1:23" ht="45" customHeight="1" x14ac:dyDescent="0.25">
      <c r="B176" s="209" t="s">
        <v>639</v>
      </c>
      <c r="C176" s="190" t="s">
        <v>640</v>
      </c>
      <c r="D176" s="191">
        <v>250.02536246179264</v>
      </c>
      <c r="E176" s="191">
        <v>333.36714994905691</v>
      </c>
      <c r="F176" s="190"/>
      <c r="G176" s="210"/>
      <c r="H176" s="210"/>
      <c r="I176" s="190"/>
      <c r="J176" s="210"/>
      <c r="K176" s="210"/>
      <c r="L176" s="210"/>
      <c r="M176" s="210"/>
      <c r="N176" s="210"/>
      <c r="O176" s="210"/>
      <c r="P176" s="190"/>
      <c r="Q176" s="215"/>
      <c r="R176" s="190"/>
      <c r="S176" s="286"/>
      <c r="T176" s="286"/>
      <c r="U176" s="215"/>
      <c r="V176" s="215"/>
      <c r="W176" s="176"/>
    </row>
    <row r="177" spans="1:23" ht="9.75" customHeight="1" x14ac:dyDescent="0.25">
      <c r="B177" s="196"/>
      <c r="C177" s="195"/>
      <c r="D177" s="199"/>
      <c r="E177" s="199"/>
      <c r="F177" s="195"/>
      <c r="G177" s="176"/>
      <c r="H177" s="176"/>
      <c r="I177" s="195"/>
      <c r="J177" s="176"/>
      <c r="K177" s="176"/>
      <c r="L177" s="176"/>
      <c r="M177" s="176"/>
      <c r="N177" s="176"/>
      <c r="O177" s="176"/>
      <c r="P177" s="195"/>
      <c r="Q177" s="200"/>
      <c r="R177" s="195"/>
      <c r="S177" s="285"/>
      <c r="T177" s="285"/>
      <c r="U177" s="200"/>
      <c r="V177" s="200"/>
      <c r="W177" s="176"/>
    </row>
    <row r="178" spans="1:23" ht="45" customHeight="1" x14ac:dyDescent="0.25">
      <c r="B178" s="209" t="s">
        <v>641</v>
      </c>
      <c r="C178" s="190" t="s">
        <v>642</v>
      </c>
      <c r="D178" s="191">
        <v>435.60493179690775</v>
      </c>
      <c r="E178" s="191">
        <v>580.80657572921041</v>
      </c>
      <c r="F178" s="190" t="s">
        <v>643</v>
      </c>
      <c r="G178" s="191">
        <v>1655.0392626336609</v>
      </c>
      <c r="H178" s="191">
        <v>2206.719016844881</v>
      </c>
      <c r="I178" s="190"/>
      <c r="J178" s="191"/>
      <c r="K178" s="191"/>
      <c r="L178" s="210"/>
      <c r="M178" s="210"/>
      <c r="N178" s="210"/>
      <c r="O178" s="210"/>
      <c r="P178" s="190"/>
      <c r="Q178" s="215"/>
      <c r="R178" s="190"/>
      <c r="S178" s="286"/>
      <c r="T178" s="286"/>
      <c r="U178" s="215"/>
      <c r="V178" s="215"/>
      <c r="W178" s="176"/>
    </row>
    <row r="179" spans="1:23" ht="9.75" customHeight="1" x14ac:dyDescent="0.25">
      <c r="B179" s="196"/>
      <c r="C179" s="265"/>
      <c r="D179" s="176"/>
      <c r="E179" s="176"/>
      <c r="F179" s="227"/>
      <c r="G179" s="176"/>
      <c r="H179" s="176"/>
      <c r="I179" s="227"/>
      <c r="J179" s="176"/>
      <c r="K179" s="176"/>
      <c r="L179" s="176"/>
      <c r="M179" s="176"/>
      <c r="N179" s="176"/>
      <c r="O179" s="176"/>
      <c r="P179" s="227"/>
      <c r="Q179" s="176"/>
      <c r="R179" s="195"/>
      <c r="S179" s="285"/>
      <c r="T179" s="285"/>
      <c r="U179" s="200"/>
      <c r="V179" s="200"/>
      <c r="W179" s="176"/>
    </row>
    <row r="180" spans="1:23" ht="45" customHeight="1" thickBot="1" x14ac:dyDescent="0.3">
      <c r="A180" s="266"/>
      <c r="B180" s="267" t="s">
        <v>644</v>
      </c>
      <c r="C180" s="268" t="s">
        <v>645</v>
      </c>
      <c r="D180" s="191">
        <v>228.9</v>
      </c>
      <c r="E180" s="191">
        <v>305.2</v>
      </c>
      <c r="F180" s="268" t="s">
        <v>646</v>
      </c>
      <c r="G180" s="269">
        <v>879.86078283175436</v>
      </c>
      <c r="H180" s="269">
        <v>1173.1477104423391</v>
      </c>
      <c r="I180" s="268"/>
      <c r="J180" s="269"/>
      <c r="K180" s="269"/>
      <c r="L180" s="269"/>
      <c r="M180" s="269"/>
      <c r="N180" s="269"/>
      <c r="O180" s="271"/>
      <c r="P180" s="268"/>
      <c r="Q180" s="270"/>
      <c r="R180" s="268"/>
      <c r="S180" s="287"/>
      <c r="T180" s="287"/>
      <c r="U180" s="270"/>
      <c r="V180" s="270"/>
      <c r="W180" s="176"/>
    </row>
    <row r="181" spans="1:23" ht="18.75" customHeight="1" x14ac:dyDescent="0.3">
      <c r="A181" s="221" t="s">
        <v>250</v>
      </c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82"/>
      <c r="S181" s="283"/>
      <c r="T181" s="283"/>
      <c r="U181" s="284"/>
      <c r="V181" s="284"/>
    </row>
    <row r="182" spans="1:23" ht="9.75" customHeight="1" x14ac:dyDescent="0.25">
      <c r="A182" s="196"/>
      <c r="B182" s="196"/>
      <c r="C182" s="176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95"/>
      <c r="R182" s="285"/>
      <c r="S182" s="285"/>
      <c r="T182" s="200"/>
      <c r="U182" s="200"/>
      <c r="V182" s="176"/>
      <c r="W182" s="214"/>
    </row>
    <row r="183" spans="1:23" ht="26.25" customHeight="1" x14ac:dyDescent="0.25">
      <c r="A183" s="179"/>
      <c r="B183" s="179"/>
      <c r="C183" s="180" t="s">
        <v>10</v>
      </c>
      <c r="D183" s="181" t="s">
        <v>647</v>
      </c>
      <c r="E183" s="181"/>
      <c r="F183" s="180"/>
      <c r="G183" s="181"/>
      <c r="H183" s="181"/>
      <c r="I183" s="180"/>
      <c r="J183" s="181"/>
      <c r="K183" s="181"/>
      <c r="L183" s="180"/>
      <c r="M183" s="181"/>
      <c r="N183" s="181"/>
      <c r="O183" s="180"/>
      <c r="P183" s="181"/>
      <c r="Q183" s="181"/>
      <c r="R183" s="180"/>
      <c r="S183" s="181"/>
      <c r="T183" s="181"/>
      <c r="U183" s="180"/>
      <c r="V183" s="182"/>
    </row>
    <row r="184" spans="1:23" ht="23.25" customHeight="1" x14ac:dyDescent="0.25">
      <c r="A184" s="179"/>
      <c r="B184" s="179"/>
      <c r="C184" s="180"/>
      <c r="D184" s="182" t="s">
        <v>363</v>
      </c>
      <c r="E184" s="182" t="s">
        <v>364</v>
      </c>
      <c r="F184" s="180"/>
      <c r="G184" s="182"/>
      <c r="H184" s="182"/>
      <c r="I184" s="180"/>
      <c r="J184" s="182"/>
      <c r="K184" s="182"/>
      <c r="L184" s="180"/>
      <c r="M184" s="182"/>
      <c r="N184" s="182"/>
      <c r="O184" s="180"/>
      <c r="P184" s="182"/>
      <c r="Q184" s="182"/>
      <c r="R184" s="180"/>
      <c r="S184" s="182"/>
      <c r="T184" s="182"/>
      <c r="U184" s="180"/>
      <c r="V184" s="182"/>
    </row>
    <row r="185" spans="1:23" s="183" customFormat="1" ht="9" customHeight="1" x14ac:dyDescent="0.25">
      <c r="B185" s="175"/>
      <c r="C185" s="184"/>
      <c r="D185" s="185"/>
      <c r="E185" s="185"/>
      <c r="F185" s="184"/>
      <c r="G185" s="185"/>
      <c r="H185" s="185"/>
      <c r="I185" s="184"/>
      <c r="J185" s="185"/>
      <c r="K185" s="185"/>
      <c r="L185" s="184"/>
      <c r="M185" s="185"/>
      <c r="N185" s="185"/>
      <c r="O185" s="184"/>
      <c r="P185" s="185"/>
      <c r="Q185" s="185"/>
      <c r="R185" s="184"/>
      <c r="S185" s="185"/>
      <c r="T185" s="185"/>
      <c r="U185" s="184"/>
      <c r="V185" s="185"/>
    </row>
    <row r="186" spans="1:23" s="186" customFormat="1" ht="11.25" customHeight="1" x14ac:dyDescent="0.25">
      <c r="C186" s="187"/>
      <c r="D186" s="188"/>
      <c r="E186" s="188"/>
      <c r="F186" s="187"/>
      <c r="G186" s="188"/>
      <c r="H186" s="188"/>
      <c r="I186" s="187"/>
      <c r="J186" s="188"/>
      <c r="K186" s="188"/>
      <c r="L186" s="187"/>
      <c r="M186" s="188"/>
      <c r="N186" s="188"/>
      <c r="O186" s="187"/>
      <c r="P186" s="188"/>
      <c r="Q186" s="188"/>
      <c r="R186" s="187"/>
      <c r="S186" s="188"/>
      <c r="T186" s="188"/>
      <c r="U186" s="187"/>
      <c r="V186" s="188"/>
    </row>
    <row r="187" spans="1:23" s="186" customFormat="1" ht="33" customHeight="1" x14ac:dyDescent="0.25">
      <c r="B187" s="288" t="s">
        <v>648</v>
      </c>
      <c r="C187" s="190" t="s">
        <v>649</v>
      </c>
      <c r="D187" s="191">
        <v>103.31071514203028</v>
      </c>
      <c r="E187" s="191">
        <v>137.74762018937369</v>
      </c>
      <c r="F187" s="190"/>
      <c r="G187" s="191"/>
      <c r="H187" s="191"/>
      <c r="I187" s="190"/>
      <c r="J187" s="191"/>
      <c r="K187" s="191"/>
      <c r="L187" s="192"/>
      <c r="M187" s="193"/>
      <c r="N187" s="193"/>
      <c r="O187" s="192"/>
      <c r="P187" s="193"/>
      <c r="Q187" s="193"/>
      <c r="R187" s="192"/>
      <c r="S187" s="193"/>
      <c r="T187" s="193"/>
      <c r="U187" s="192"/>
      <c r="V187" s="191"/>
    </row>
    <row r="188" spans="1:23" s="186" customFormat="1" ht="11.25" customHeight="1" x14ac:dyDescent="0.25">
      <c r="B188" s="194"/>
      <c r="C188" s="195"/>
      <c r="D188" s="188"/>
      <c r="E188" s="188"/>
      <c r="F188" s="195"/>
      <c r="G188" s="188"/>
      <c r="H188" s="188"/>
      <c r="I188" s="195"/>
      <c r="J188" s="188"/>
      <c r="K188" s="188"/>
      <c r="L188" s="187"/>
      <c r="M188" s="188"/>
      <c r="N188" s="188"/>
      <c r="O188" s="187"/>
      <c r="P188" s="188"/>
      <c r="Q188" s="188"/>
      <c r="R188" s="187"/>
      <c r="S188" s="188"/>
      <c r="T188" s="188"/>
      <c r="U188" s="187"/>
      <c r="V188" s="188"/>
    </row>
    <row r="189" spans="1:23" s="186" customFormat="1" ht="33" customHeight="1" x14ac:dyDescent="0.25">
      <c r="B189" s="288" t="s">
        <v>650</v>
      </c>
      <c r="C189" s="190" t="s">
        <v>651</v>
      </c>
      <c r="D189" s="191">
        <v>155.40621860980997</v>
      </c>
      <c r="E189" s="191">
        <v>207.20829147974666</v>
      </c>
      <c r="F189" s="190"/>
      <c r="G189" s="191"/>
      <c r="H189" s="191"/>
      <c r="I189" s="190"/>
      <c r="J189" s="191"/>
      <c r="K189" s="191"/>
      <c r="L189" s="192"/>
      <c r="M189" s="193"/>
      <c r="N189" s="193"/>
      <c r="O189" s="192"/>
      <c r="P189" s="193"/>
      <c r="Q189" s="193"/>
      <c r="R189" s="192"/>
      <c r="S189" s="193"/>
      <c r="T189" s="193"/>
      <c r="U189" s="192"/>
      <c r="V189" s="215"/>
    </row>
    <row r="190" spans="1:23" s="186" customFormat="1" ht="9.75" customHeight="1" x14ac:dyDescent="0.25">
      <c r="B190" s="196"/>
      <c r="C190" s="195"/>
      <c r="D190" s="188"/>
      <c r="E190" s="188"/>
      <c r="F190" s="195"/>
      <c r="G190" s="188"/>
      <c r="H190" s="188"/>
      <c r="I190" s="195"/>
      <c r="J190" s="188"/>
      <c r="K190" s="188"/>
      <c r="L190" s="195"/>
      <c r="M190" s="188"/>
      <c r="N190" s="188"/>
      <c r="O190" s="195"/>
      <c r="P190" s="195"/>
      <c r="Q190" s="188"/>
      <c r="R190" s="188"/>
      <c r="S190" s="195"/>
      <c r="T190" s="195"/>
      <c r="U190" s="195"/>
      <c r="V190" s="188"/>
    </row>
    <row r="191" spans="1:23" s="186" customFormat="1" ht="33" customHeight="1" x14ac:dyDescent="0.25">
      <c r="B191" s="197" t="s">
        <v>652</v>
      </c>
      <c r="C191" s="190" t="s">
        <v>653</v>
      </c>
      <c r="D191" s="191">
        <v>137.15067068120337</v>
      </c>
      <c r="E191" s="191">
        <v>182.86756090827117</v>
      </c>
      <c r="F191" s="190"/>
      <c r="G191" s="191"/>
      <c r="H191" s="191"/>
      <c r="I191" s="190"/>
      <c r="J191" s="191"/>
      <c r="K191" s="191"/>
      <c r="L191" s="190"/>
      <c r="M191" s="191"/>
      <c r="N191" s="191"/>
      <c r="O191" s="190"/>
      <c r="P191" s="190"/>
      <c r="Q191" s="191"/>
      <c r="R191" s="191"/>
      <c r="S191" s="190"/>
      <c r="T191" s="190"/>
      <c r="U191" s="190"/>
      <c r="V191" s="215"/>
    </row>
    <row r="192" spans="1:23" ht="18.75" customHeight="1" x14ac:dyDescent="0.3">
      <c r="A192" s="221" t="s">
        <v>322</v>
      </c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82"/>
      <c r="S192" s="283"/>
      <c r="T192" s="283"/>
      <c r="U192" s="284"/>
      <c r="V192" s="284"/>
    </row>
    <row r="193" spans="1:23" ht="9.75" customHeight="1" x14ac:dyDescent="0.25">
      <c r="A193" s="196"/>
      <c r="B193" s="19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95"/>
      <c r="R193" s="285"/>
      <c r="S193" s="285"/>
      <c r="T193" s="200"/>
      <c r="U193" s="200"/>
      <c r="V193" s="176"/>
      <c r="W193" s="214"/>
    </row>
    <row r="194" spans="1:23" ht="29.25" customHeight="1" x14ac:dyDescent="0.25">
      <c r="A194" s="179"/>
      <c r="B194" s="179"/>
      <c r="C194" s="180" t="s">
        <v>10</v>
      </c>
      <c r="D194" s="181" t="s">
        <v>654</v>
      </c>
      <c r="E194" s="181"/>
      <c r="F194" s="180" t="s">
        <v>10</v>
      </c>
      <c r="G194" s="181" t="s">
        <v>655</v>
      </c>
      <c r="H194" s="181"/>
      <c r="I194" s="180"/>
      <c r="J194" s="181"/>
      <c r="K194" s="181"/>
      <c r="L194" s="180" t="s">
        <v>10</v>
      </c>
      <c r="M194" s="181" t="s">
        <v>656</v>
      </c>
      <c r="N194" s="181"/>
      <c r="O194" s="180" t="s">
        <v>10</v>
      </c>
      <c r="P194" s="181" t="s">
        <v>657</v>
      </c>
      <c r="Q194" s="181"/>
      <c r="R194" s="180" t="s">
        <v>10</v>
      </c>
      <c r="S194" s="181" t="s">
        <v>658</v>
      </c>
      <c r="T194" s="181"/>
      <c r="U194" s="180" t="s">
        <v>10</v>
      </c>
      <c r="V194" s="182" t="s">
        <v>659</v>
      </c>
    </row>
    <row r="195" spans="1:23" ht="14.25" customHeight="1" x14ac:dyDescent="0.25">
      <c r="A195" s="179"/>
      <c r="B195" s="179"/>
      <c r="C195" s="180"/>
      <c r="D195" s="182" t="s">
        <v>363</v>
      </c>
      <c r="E195" s="182" t="s">
        <v>364</v>
      </c>
      <c r="F195" s="180"/>
      <c r="G195" s="182" t="s">
        <v>363</v>
      </c>
      <c r="H195" s="182" t="s">
        <v>364</v>
      </c>
      <c r="I195" s="180"/>
      <c r="J195" s="182"/>
      <c r="K195" s="182"/>
      <c r="L195" s="180"/>
      <c r="M195" s="182" t="s">
        <v>363</v>
      </c>
      <c r="N195" s="182" t="s">
        <v>364</v>
      </c>
      <c r="O195" s="180"/>
      <c r="P195" s="182" t="s">
        <v>363</v>
      </c>
      <c r="Q195" s="182" t="s">
        <v>364</v>
      </c>
      <c r="R195" s="180"/>
      <c r="S195" s="182" t="s">
        <v>363</v>
      </c>
      <c r="T195" s="182" t="s">
        <v>364</v>
      </c>
      <c r="U195" s="180"/>
      <c r="V195" s="182" t="s">
        <v>363</v>
      </c>
    </row>
    <row r="196" spans="1:23" s="186" customFormat="1" ht="10.5" customHeight="1" x14ac:dyDescent="0.25">
      <c r="C196" s="187"/>
      <c r="D196" s="188"/>
      <c r="E196" s="188"/>
      <c r="F196" s="187"/>
      <c r="G196" s="188"/>
      <c r="H196" s="188"/>
      <c r="I196" s="187"/>
      <c r="J196" s="188"/>
      <c r="K196" s="188"/>
      <c r="L196" s="187"/>
      <c r="M196" s="188"/>
      <c r="N196" s="188"/>
      <c r="O196" s="187"/>
      <c r="P196" s="188"/>
      <c r="Q196" s="188"/>
      <c r="R196" s="187"/>
      <c r="S196" s="188"/>
      <c r="T196" s="188"/>
      <c r="U196" s="187"/>
      <c r="V196" s="188"/>
    </row>
    <row r="197" spans="1:23" s="186" customFormat="1" ht="33" customHeight="1" x14ac:dyDescent="0.25">
      <c r="B197" s="197" t="s">
        <v>660</v>
      </c>
      <c r="C197" s="190">
        <v>2451500002</v>
      </c>
      <c r="D197" s="191">
        <v>66.787742376000011</v>
      </c>
      <c r="E197" s="191">
        <v>89.05032316800002</v>
      </c>
      <c r="F197" s="190">
        <v>2451500003</v>
      </c>
      <c r="G197" s="191">
        <v>119.31644534400002</v>
      </c>
      <c r="H197" s="191">
        <v>159.08859379200004</v>
      </c>
      <c r="I197" s="190"/>
      <c r="J197" s="191"/>
      <c r="K197" s="191"/>
      <c r="L197" s="190"/>
      <c r="M197" s="191"/>
      <c r="N197" s="191"/>
      <c r="O197" s="190"/>
      <c r="P197" s="190"/>
      <c r="Q197" s="191"/>
      <c r="R197" s="191"/>
      <c r="S197" s="190"/>
      <c r="T197" s="190"/>
      <c r="U197" s="190">
        <v>2451500004</v>
      </c>
      <c r="V197" s="215">
        <v>21150.911515499996</v>
      </c>
    </row>
    <row r="198" spans="1:23" s="186" customFormat="1" ht="11.25" customHeight="1" x14ac:dyDescent="0.25">
      <c r="B198" s="198"/>
      <c r="C198" s="195"/>
      <c r="D198" s="199"/>
      <c r="E198" s="199"/>
      <c r="F198" s="195"/>
      <c r="G198" s="199"/>
      <c r="H198" s="199"/>
      <c r="I198" s="195"/>
      <c r="J198" s="199"/>
      <c r="K198" s="199"/>
      <c r="L198" s="195"/>
      <c r="M198" s="199"/>
      <c r="N198" s="199"/>
      <c r="O198" s="195"/>
      <c r="P198" s="195"/>
      <c r="Q198" s="199"/>
      <c r="R198" s="199"/>
      <c r="S198" s="195"/>
      <c r="T198" s="195"/>
      <c r="U198" s="195"/>
      <c r="V198" s="200"/>
    </row>
    <row r="199" spans="1:23" s="186" customFormat="1" ht="33" customHeight="1" x14ac:dyDescent="0.25">
      <c r="B199" s="197" t="s">
        <v>661</v>
      </c>
      <c r="C199" s="190"/>
      <c r="D199" s="191"/>
      <c r="E199" s="191"/>
      <c r="F199" s="190"/>
      <c r="G199" s="191"/>
      <c r="H199" s="191"/>
      <c r="I199" s="190"/>
      <c r="J199" s="191"/>
      <c r="K199" s="191"/>
      <c r="L199" s="190">
        <v>2422210048</v>
      </c>
      <c r="M199" s="191">
        <v>147.15459462227088</v>
      </c>
      <c r="N199" s="191">
        <v>196.20612616302785</v>
      </c>
      <c r="O199" s="190">
        <v>2422210049</v>
      </c>
      <c r="P199" s="191">
        <v>654.0206341011841</v>
      </c>
      <c r="Q199" s="191">
        <v>872.02751213491217</v>
      </c>
      <c r="R199" s="191"/>
      <c r="S199" s="190"/>
      <c r="T199" s="190"/>
      <c r="U199" s="190">
        <v>2422210050</v>
      </c>
      <c r="V199" s="215">
        <v>25025.198506963203</v>
      </c>
    </row>
    <row r="200" spans="1:23" s="186" customFormat="1" ht="10.5" customHeight="1" x14ac:dyDescent="0.25">
      <c r="B200" s="198"/>
      <c r="C200" s="195"/>
      <c r="D200" s="199"/>
      <c r="E200" s="199"/>
      <c r="F200" s="195"/>
      <c r="G200" s="199"/>
      <c r="H200" s="199"/>
      <c r="I200" s="195"/>
      <c r="J200" s="199"/>
      <c r="K200" s="199"/>
      <c r="L200" s="195"/>
      <c r="M200" s="199"/>
      <c r="N200" s="199"/>
      <c r="O200" s="195"/>
      <c r="P200" s="195"/>
      <c r="Q200" s="199"/>
      <c r="R200" s="199"/>
      <c r="S200" s="195"/>
      <c r="T200" s="195"/>
      <c r="U200" s="195"/>
      <c r="V200" s="200"/>
    </row>
    <row r="201" spans="1:23" s="186" customFormat="1" ht="33" customHeight="1" x14ac:dyDescent="0.25">
      <c r="B201" s="197" t="s">
        <v>662</v>
      </c>
      <c r="C201" s="190"/>
      <c r="D201" s="191"/>
      <c r="E201" s="191"/>
      <c r="F201" s="190"/>
      <c r="G201" s="191"/>
      <c r="H201" s="191"/>
      <c r="I201" s="190"/>
      <c r="J201" s="191"/>
      <c r="K201" s="191"/>
      <c r="L201" s="190">
        <v>2422210044</v>
      </c>
      <c r="M201" s="191">
        <v>92.484429264864005</v>
      </c>
      <c r="N201" s="191">
        <v>123.31257235315202</v>
      </c>
      <c r="O201" s="190">
        <v>2422210045</v>
      </c>
      <c r="P201" s="191">
        <v>388.43460291242877</v>
      </c>
      <c r="Q201" s="191">
        <v>517.91280388323844</v>
      </c>
      <c r="R201" s="190">
        <v>2422210046</v>
      </c>
      <c r="S201" s="191">
        <v>710.90100943854725</v>
      </c>
      <c r="T201" s="191">
        <v>958.17092576499851</v>
      </c>
      <c r="U201" s="190">
        <v>2422210047</v>
      </c>
      <c r="V201" s="215">
        <v>14356.5856397632</v>
      </c>
    </row>
    <row r="202" spans="1:23" s="186" customFormat="1" ht="9.75" customHeight="1" x14ac:dyDescent="0.25">
      <c r="B202" s="201"/>
      <c r="C202" s="195"/>
      <c r="D202" s="188"/>
      <c r="E202" s="188"/>
      <c r="F202" s="195"/>
      <c r="G202" s="188"/>
      <c r="H202" s="188"/>
      <c r="I202" s="195"/>
      <c r="J202" s="188"/>
      <c r="K202" s="188"/>
      <c r="L202" s="195"/>
      <c r="M202" s="188"/>
      <c r="N202" s="188"/>
      <c r="O202" s="195"/>
      <c r="P202" s="195"/>
      <c r="Q202" s="188"/>
      <c r="R202" s="188"/>
      <c r="S202" s="195"/>
      <c r="T202" s="195"/>
      <c r="U202" s="195"/>
      <c r="V202" s="188"/>
    </row>
    <row r="203" spans="1:23" s="186" customFormat="1" ht="33" customHeight="1" x14ac:dyDescent="0.25">
      <c r="B203" s="197" t="s">
        <v>663</v>
      </c>
      <c r="C203" s="190"/>
      <c r="D203" s="191"/>
      <c r="E203" s="191"/>
      <c r="F203" s="190"/>
      <c r="G203" s="191"/>
      <c r="H203" s="191"/>
      <c r="I203" s="190"/>
      <c r="J203" s="191"/>
      <c r="K203" s="191"/>
      <c r="L203" s="190">
        <v>2422210041</v>
      </c>
      <c r="M203" s="191">
        <v>169.45074532261486</v>
      </c>
      <c r="N203" s="191">
        <v>225.93432709681986</v>
      </c>
      <c r="O203" s="190">
        <v>2422210042</v>
      </c>
      <c r="P203" s="191">
        <v>762.13424912607366</v>
      </c>
      <c r="Q203" s="191">
        <v>1016.178998834765</v>
      </c>
      <c r="R203" s="191"/>
      <c r="S203" s="190"/>
      <c r="T203" s="190"/>
      <c r="U203" s="190">
        <v>2422210043</v>
      </c>
      <c r="V203" s="215">
        <v>30293.661350534399</v>
      </c>
    </row>
    <row r="204" spans="1:23" s="186" customFormat="1" ht="9.75" customHeight="1" x14ac:dyDescent="0.25">
      <c r="B204" s="198"/>
      <c r="C204" s="195"/>
      <c r="D204" s="188"/>
      <c r="E204" s="188"/>
      <c r="F204" s="195"/>
      <c r="G204" s="188"/>
      <c r="H204" s="188"/>
      <c r="I204" s="195"/>
      <c r="J204" s="188"/>
      <c r="K204" s="188"/>
      <c r="L204" s="195"/>
      <c r="M204" s="188"/>
      <c r="N204" s="188"/>
      <c r="O204" s="195"/>
      <c r="P204" s="195"/>
      <c r="Q204" s="188"/>
      <c r="R204" s="188"/>
      <c r="S204" s="195"/>
      <c r="T204" s="195"/>
      <c r="U204" s="195"/>
      <c r="V204" s="188"/>
    </row>
    <row r="205" spans="1:23" s="186" customFormat="1" ht="33" customHeight="1" x14ac:dyDescent="0.25">
      <c r="B205" s="198" t="s">
        <v>664</v>
      </c>
      <c r="C205" s="190"/>
      <c r="D205" s="191"/>
      <c r="E205" s="191"/>
      <c r="F205" s="190"/>
      <c r="G205" s="191"/>
      <c r="H205" s="191"/>
      <c r="I205" s="190"/>
      <c r="J205" s="191"/>
      <c r="K205" s="191"/>
      <c r="L205" s="190">
        <v>2422210037</v>
      </c>
      <c r="M205" s="191">
        <v>118.53343395427513</v>
      </c>
      <c r="N205" s="191">
        <v>158.04457860570017</v>
      </c>
      <c r="O205" s="190">
        <v>2422210038</v>
      </c>
      <c r="P205" s="191">
        <v>506.23056018662402</v>
      </c>
      <c r="Q205" s="191">
        <v>674.97408024883214</v>
      </c>
      <c r="R205" s="190">
        <v>2422210039</v>
      </c>
      <c r="S205" s="191">
        <v>946.34954663079577</v>
      </c>
      <c r="T205" s="191">
        <v>1275.514606328464</v>
      </c>
      <c r="U205" s="190">
        <v>2422210040</v>
      </c>
      <c r="V205" s="215">
        <v>18644.498530636574</v>
      </c>
    </row>
    <row r="206" spans="1:23" s="186" customFormat="1" ht="9.75" customHeight="1" x14ac:dyDescent="0.25">
      <c r="B206" s="202"/>
      <c r="C206" s="195"/>
      <c r="D206" s="188"/>
      <c r="E206" s="188"/>
      <c r="F206" s="195"/>
      <c r="G206" s="188"/>
      <c r="H206" s="188"/>
      <c r="I206" s="195"/>
      <c r="J206" s="188"/>
      <c r="K206" s="188"/>
      <c r="L206" s="195"/>
      <c r="M206" s="188"/>
      <c r="N206" s="188"/>
      <c r="O206" s="195"/>
      <c r="P206" s="195"/>
      <c r="Q206" s="188"/>
      <c r="R206" s="188"/>
      <c r="S206" s="195"/>
      <c r="T206" s="195"/>
      <c r="U206" s="195"/>
      <c r="V206" s="188"/>
    </row>
    <row r="207" spans="1:23" s="186" customFormat="1" ht="33" customHeight="1" x14ac:dyDescent="0.25">
      <c r="B207" s="197" t="s">
        <v>665</v>
      </c>
      <c r="C207" s="190"/>
      <c r="D207" s="191"/>
      <c r="E207" s="191"/>
      <c r="F207" s="190"/>
      <c r="G207" s="191"/>
      <c r="H207" s="191"/>
      <c r="I207" s="190"/>
      <c r="J207" s="191"/>
      <c r="K207" s="191"/>
      <c r="L207" s="190">
        <v>2422210034</v>
      </c>
      <c r="M207" s="191">
        <v>173.515678435008</v>
      </c>
      <c r="N207" s="191">
        <v>231.35423791334404</v>
      </c>
      <c r="O207" s="190">
        <v>2422210035</v>
      </c>
      <c r="P207" s="191">
        <v>786.15949690938237</v>
      </c>
      <c r="Q207" s="191">
        <v>1048.2126625458432</v>
      </c>
      <c r="R207" s="191"/>
      <c r="S207" s="190"/>
      <c r="T207" s="190"/>
      <c r="U207" s="190">
        <v>2422210036</v>
      </c>
      <c r="V207" s="215">
        <v>30728.309535129025</v>
      </c>
    </row>
    <row r="208" spans="1:23" s="186" customFormat="1" ht="9.75" customHeight="1" x14ac:dyDescent="0.25">
      <c r="B208" s="198"/>
      <c r="C208" s="195"/>
      <c r="D208" s="188"/>
      <c r="E208" s="188"/>
      <c r="F208" s="195"/>
      <c r="G208" s="188"/>
      <c r="H208" s="188"/>
      <c r="I208" s="195"/>
      <c r="J208" s="188"/>
      <c r="K208" s="188"/>
      <c r="L208" s="195"/>
      <c r="M208" s="188"/>
      <c r="N208" s="188"/>
      <c r="O208" s="195"/>
      <c r="P208" s="195"/>
      <c r="Q208" s="188"/>
      <c r="R208" s="188"/>
      <c r="S208" s="195"/>
      <c r="T208" s="195"/>
      <c r="U208" s="195"/>
      <c r="V208" s="188"/>
    </row>
    <row r="209" spans="1:23" s="186" customFormat="1" ht="33" customHeight="1" x14ac:dyDescent="0.25">
      <c r="B209" s="197" t="s">
        <v>666</v>
      </c>
      <c r="C209" s="190"/>
      <c r="D209" s="191"/>
      <c r="E209" s="191"/>
      <c r="F209" s="190"/>
      <c r="G209" s="191"/>
      <c r="H209" s="191"/>
      <c r="I209" s="190"/>
      <c r="J209" s="191"/>
      <c r="K209" s="191"/>
      <c r="L209" s="190">
        <v>2422210030</v>
      </c>
      <c r="M209" s="191">
        <v>122.87002300138273</v>
      </c>
      <c r="N209" s="191">
        <v>163.82669733517699</v>
      </c>
      <c r="O209" s="190">
        <v>2422210031</v>
      </c>
      <c r="P209" s="191">
        <v>512.72069557363193</v>
      </c>
      <c r="Q209" s="191">
        <v>683.6275940981759</v>
      </c>
      <c r="R209" s="190">
        <v>2422210032</v>
      </c>
      <c r="S209" s="191">
        <v>960.47416672976294</v>
      </c>
      <c r="T209" s="191">
        <v>1294.5521377662023</v>
      </c>
      <c r="U209" s="190">
        <v>2422210033</v>
      </c>
      <c r="V209" s="215">
        <v>18923.538021093889</v>
      </c>
    </row>
    <row r="210" spans="1:23" s="186" customFormat="1" ht="10.5" customHeight="1" x14ac:dyDescent="0.25">
      <c r="B210" s="198"/>
      <c r="C210" s="195"/>
      <c r="D210" s="199"/>
      <c r="E210" s="199"/>
      <c r="F210" s="195"/>
      <c r="G210" s="199"/>
      <c r="H210" s="199"/>
      <c r="I210" s="195"/>
      <c r="J210" s="199"/>
      <c r="K210" s="199"/>
      <c r="L210" s="195"/>
      <c r="M210" s="199"/>
      <c r="N210" s="199"/>
      <c r="O210" s="195"/>
      <c r="P210" s="195"/>
      <c r="Q210" s="199"/>
      <c r="R210" s="199"/>
      <c r="S210" s="195"/>
      <c r="T210" s="195"/>
      <c r="U210" s="195"/>
      <c r="V210" s="200"/>
    </row>
    <row r="211" spans="1:23" s="186" customFormat="1" ht="33" customHeight="1" x14ac:dyDescent="0.25">
      <c r="B211" s="197" t="s">
        <v>667</v>
      </c>
      <c r="C211" s="190"/>
      <c r="D211" s="191"/>
      <c r="E211" s="191"/>
      <c r="F211" s="190"/>
      <c r="G211" s="191"/>
      <c r="H211" s="191"/>
      <c r="I211" s="190"/>
      <c r="J211" s="191"/>
      <c r="K211" s="191"/>
      <c r="L211" s="190"/>
      <c r="M211" s="191"/>
      <c r="N211" s="191"/>
      <c r="O211" s="190"/>
      <c r="P211" s="190"/>
      <c r="Q211" s="191"/>
      <c r="R211" s="190" t="s">
        <v>668</v>
      </c>
      <c r="S211" s="191">
        <v>1648.6812978363</v>
      </c>
      <c r="T211" s="191">
        <v>2222.1356623011002</v>
      </c>
      <c r="U211" s="190" t="s">
        <v>669</v>
      </c>
      <c r="V211" s="215">
        <v>35787.375371699956</v>
      </c>
    </row>
    <row r="212" spans="1:23" s="186" customFormat="1" ht="10.5" customHeight="1" x14ac:dyDescent="0.25">
      <c r="B212" s="198"/>
      <c r="C212" s="195"/>
      <c r="D212" s="199"/>
      <c r="E212" s="199"/>
      <c r="F212" s="195"/>
      <c r="G212" s="199"/>
      <c r="H212" s="199"/>
      <c r="I212" s="195"/>
      <c r="J212" s="199"/>
      <c r="K212" s="199"/>
      <c r="L212" s="195"/>
      <c r="M212" s="199"/>
      <c r="N212" s="199"/>
      <c r="O212" s="195"/>
      <c r="P212" s="195"/>
      <c r="Q212" s="199"/>
      <c r="R212" s="199"/>
      <c r="S212" s="195"/>
      <c r="T212" s="195"/>
      <c r="U212" s="195"/>
      <c r="V212" s="200"/>
    </row>
    <row r="213" spans="1:23" s="186" customFormat="1" ht="27.75" customHeight="1" x14ac:dyDescent="0.25">
      <c r="B213" s="197" t="s">
        <v>670</v>
      </c>
      <c r="C213" s="190"/>
      <c r="D213" s="191"/>
      <c r="E213" s="191"/>
      <c r="F213" s="190"/>
      <c r="G213" s="191"/>
      <c r="H213" s="191"/>
      <c r="I213" s="190"/>
      <c r="J213" s="191"/>
      <c r="K213" s="191"/>
      <c r="L213" s="190"/>
      <c r="M213" s="191"/>
      <c r="N213" s="191"/>
      <c r="O213" s="190"/>
      <c r="P213" s="190"/>
      <c r="Q213" s="191"/>
      <c r="R213" s="190" t="s">
        <v>671</v>
      </c>
      <c r="S213" s="191">
        <v>1160.6716336767554</v>
      </c>
      <c r="T213" s="191">
        <v>1564.3835062599749</v>
      </c>
      <c r="U213" s="190" t="s">
        <v>672</v>
      </c>
      <c r="V213" s="215">
        <v>26253.286952212322</v>
      </c>
    </row>
    <row r="214" spans="1:23" ht="14.25" customHeight="1" x14ac:dyDescent="0.25">
      <c r="A214" s="214"/>
      <c r="B214" s="196"/>
      <c r="C214" s="195"/>
      <c r="D214" s="199"/>
      <c r="E214" s="199"/>
      <c r="F214" s="289"/>
      <c r="G214" s="199"/>
      <c r="H214" s="199"/>
      <c r="I214" s="289"/>
      <c r="J214" s="199"/>
      <c r="K214" s="199"/>
      <c r="L214" s="199"/>
      <c r="M214" s="199"/>
      <c r="N214" s="199"/>
      <c r="O214" s="289"/>
      <c r="P214" s="199"/>
      <c r="Q214" s="200"/>
      <c r="R214" s="176"/>
      <c r="S214" s="176"/>
      <c r="T214" s="176"/>
      <c r="U214" s="195"/>
      <c r="V214" s="200"/>
    </row>
    <row r="215" spans="1:23" x14ac:dyDescent="0.25">
      <c r="B215" s="290" t="s">
        <v>673</v>
      </c>
      <c r="C215" s="290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</row>
    <row r="216" spans="1:23" x14ac:dyDescent="0.25">
      <c r="B216" s="292" t="s">
        <v>674</v>
      </c>
      <c r="C216" s="292"/>
      <c r="D216" s="292"/>
      <c r="E216" s="292"/>
      <c r="F216" s="292"/>
      <c r="G216" s="292"/>
      <c r="H216" s="291"/>
      <c r="I216" s="291"/>
      <c r="J216" s="291"/>
      <c r="K216" s="291"/>
      <c r="L216" s="291"/>
      <c r="M216" s="291"/>
      <c r="N216" s="291"/>
      <c r="O216" s="291"/>
      <c r="P216" s="291"/>
      <c r="Q216" s="291"/>
      <c r="R216" s="291"/>
      <c r="S216" s="291"/>
      <c r="T216" s="291"/>
      <c r="U216" s="291"/>
      <c r="V216" s="291"/>
    </row>
    <row r="217" spans="1:23" ht="14.25" customHeight="1" x14ac:dyDescent="0.25">
      <c r="H217" s="293"/>
      <c r="K217" s="293"/>
      <c r="L217" s="293"/>
      <c r="M217" s="293"/>
      <c r="N217" s="293"/>
      <c r="O217" s="293"/>
      <c r="P217" s="291"/>
      <c r="Q217" s="291"/>
      <c r="R217" s="291"/>
      <c r="S217" s="291"/>
      <c r="T217" s="291"/>
      <c r="U217" s="291"/>
      <c r="V217" s="291"/>
    </row>
    <row r="218" spans="1:23" x14ac:dyDescent="0.25">
      <c r="P218" s="294"/>
      <c r="Q218" s="294"/>
      <c r="R218" s="294"/>
      <c r="S218" s="294"/>
      <c r="T218" s="294"/>
      <c r="U218" s="294"/>
      <c r="V218" s="294"/>
      <c r="W218" s="294"/>
    </row>
    <row r="222" spans="1:23" x14ac:dyDescent="0.25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</row>
    <row r="223" spans="1:23" x14ac:dyDescent="0.25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</row>
    <row r="224" spans="1:23" x14ac:dyDescent="0.25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</row>
    <row r="225" spans="2:11" x14ac:dyDescent="0.25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</row>
    <row r="226" spans="2:11" x14ac:dyDescent="0.25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</row>
    <row r="227" spans="2:11" x14ac:dyDescent="0.25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</row>
    <row r="228" spans="2:11" x14ac:dyDescent="0.25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</row>
    <row r="229" spans="2:11" x14ac:dyDescent="0.25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</row>
    <row r="230" spans="2:11" x14ac:dyDescent="0.25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</row>
    <row r="231" spans="2:11" x14ac:dyDescent="0.25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</row>
    <row r="232" spans="2:11" x14ac:dyDescent="0.25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</row>
    <row r="233" spans="2:11" x14ac:dyDescent="0.25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</row>
    <row r="234" spans="2:11" x14ac:dyDescent="0.25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</row>
    <row r="235" spans="2:11" x14ac:dyDescent="0.25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</row>
    <row r="236" spans="2:11" x14ac:dyDescent="0.25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</row>
    <row r="237" spans="2:11" x14ac:dyDescent="0.25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</row>
    <row r="238" spans="2:11" x14ac:dyDescent="0.25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</row>
    <row r="239" spans="2:11" x14ac:dyDescent="0.25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</row>
    <row r="240" spans="2:11" x14ac:dyDescent="0.25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</row>
    <row r="241" spans="2:11" x14ac:dyDescent="0.25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</row>
    <row r="242" spans="2:11" x14ac:dyDescent="0.25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</row>
    <row r="243" spans="2:11" x14ac:dyDescent="0.25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</row>
    <row r="244" spans="2:11" x14ac:dyDescent="0.25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</row>
    <row r="245" spans="2:11" x14ac:dyDescent="0.25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</row>
  </sheetData>
  <mergeCells count="38">
    <mergeCell ref="S194:T194"/>
    <mergeCell ref="B216:G216"/>
    <mergeCell ref="A192:Q192"/>
    <mergeCell ref="D194:E194"/>
    <mergeCell ref="G194:H194"/>
    <mergeCell ref="J194:K194"/>
    <mergeCell ref="M194:N194"/>
    <mergeCell ref="P194:Q194"/>
    <mergeCell ref="D183:E183"/>
    <mergeCell ref="G183:H183"/>
    <mergeCell ref="J183:K183"/>
    <mergeCell ref="M183:N183"/>
    <mergeCell ref="P183:Q183"/>
    <mergeCell ref="S183:T183"/>
    <mergeCell ref="B108:V108"/>
    <mergeCell ref="B126:D126"/>
    <mergeCell ref="B129:V129"/>
    <mergeCell ref="B132:C132"/>
    <mergeCell ref="A174:Q174"/>
    <mergeCell ref="A181:Q181"/>
    <mergeCell ref="B69:V69"/>
    <mergeCell ref="B78:V78"/>
    <mergeCell ref="B91:V91"/>
    <mergeCell ref="B92:V92"/>
    <mergeCell ref="B100:B101"/>
    <mergeCell ref="B102:D102"/>
    <mergeCell ref="D13:E13"/>
    <mergeCell ref="G13:H13"/>
    <mergeCell ref="J13:K13"/>
    <mergeCell ref="M13:N13"/>
    <mergeCell ref="P13:Q13"/>
    <mergeCell ref="S13:T13"/>
    <mergeCell ref="D2:V4"/>
    <mergeCell ref="S8:T8"/>
    <mergeCell ref="S9:T9"/>
    <mergeCell ref="S10:T10"/>
    <mergeCell ref="S11:T11"/>
    <mergeCell ref="S12:T12"/>
  </mergeCells>
  <pageMargins left="0.23622047244094491" right="0.19685039370078741" top="0.74803149606299213" bottom="0.74803149606299213" header="0.31496062992125984" footer="0.31496062992125984"/>
  <pageSetup paperSize="9" scale="30" orientation="portrait" horizontalDpi="300" verticalDpi="300" r:id="rId1"/>
  <headerFooter>
    <oddHeader>&amp;L&amp;G</oddHeader>
  </headerFooter>
  <rowBreaks count="2" manualBreakCount="2">
    <brk id="90" max="18" man="1"/>
    <brk id="12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Рек. Ц. GAZPROMNEFT</vt:lpstr>
      <vt:lpstr>Рек. Ц. G-Family</vt:lpstr>
      <vt:lpstr>'Рек. Ц. GAZPROMNEFT'!Заголовки_для_печати</vt:lpstr>
      <vt:lpstr>'Рек. Ц. GAZPROMNEFT'!Область_печати</vt:lpstr>
      <vt:lpstr>'Рек. Ц. G-Family'!Область_печати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Косых Юлия Викторовна</dc:creator>
  <cp:lastModifiedBy>Косых Юлия Викторовна</cp:lastModifiedBy>
  <dcterms:created xsi:type="dcterms:W3CDTF">2014-11-26T11:58:04Z</dcterms:created>
  <dcterms:modified xsi:type="dcterms:W3CDTF">2014-11-26T11:59:01Z</dcterms:modified>
</cp:coreProperties>
</file>