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405" activeTab="0"/>
  </bookViews>
  <sheets>
    <sheet name="прайс 20% (от70 до 220)" sheetId="1" r:id="rId1"/>
  </sheets>
  <externalReferences>
    <externalReference r:id="rId4"/>
  </externalReferences>
  <definedNames>
    <definedName name="_xlnm.Print_Area" localSheetId="0">'прайс 20% (от70 до 220)'!$A$1:$H$78</definedName>
  </definedNames>
  <calcPr fullCalcOnLoad="1"/>
</workbook>
</file>

<file path=xl/sharedStrings.xml><?xml version="1.0" encoding="utf-8"?>
<sst xmlns="http://schemas.openxmlformats.org/spreadsheetml/2006/main" count="174" uniqueCount="84">
  <si>
    <t>Цены на полотна и комплектующие серии "Классика" (искусственный шпон)</t>
  </si>
  <si>
    <t>Россия</t>
  </si>
  <si>
    <t>• Серия «Классика•</t>
  </si>
  <si>
    <t>Дверные полотна</t>
  </si>
  <si>
    <t>Модель двери</t>
  </si>
  <si>
    <t>Размер дверного полотна</t>
  </si>
  <si>
    <t>Цена для стекол "Виннер" и "Гелиос"</t>
  </si>
  <si>
    <t>Цена для стекла пирилти, шале</t>
  </si>
  <si>
    <t>Цена для стекла с фьюзингом "Фантазия"</t>
  </si>
  <si>
    <t>миланский орех, итальянский орех</t>
  </si>
  <si>
    <t>темный орех</t>
  </si>
  <si>
    <t>ДГ-100</t>
  </si>
  <si>
    <t>2000х600,700,800</t>
  </si>
  <si>
    <t>656(глухое)</t>
  </si>
  <si>
    <t>720 (глухое)</t>
  </si>
  <si>
    <t>ДГ-102</t>
  </si>
  <si>
    <t>808 (глухое)</t>
  </si>
  <si>
    <t>848 (глухое)</t>
  </si>
  <si>
    <t>ДГ-101,172</t>
  </si>
  <si>
    <t>820 (глухое)</t>
  </si>
  <si>
    <t>876 (глухое)</t>
  </si>
  <si>
    <t>ДО-117,118</t>
  </si>
  <si>
    <t>ДО-104,116,119</t>
  </si>
  <si>
    <t>ДО-130</t>
  </si>
  <si>
    <t>ДО-128</t>
  </si>
  <si>
    <t>ДО-136,126,137,175,177</t>
  </si>
  <si>
    <t>ДО-112,129,170,173</t>
  </si>
  <si>
    <t>ДО-134</t>
  </si>
  <si>
    <t>***</t>
  </si>
  <si>
    <t>ДО-103</t>
  </si>
  <si>
    <t>ДО-107</t>
  </si>
  <si>
    <t>ДО-105</t>
  </si>
  <si>
    <t>ДО-123</t>
  </si>
  <si>
    <t>ДО-122,135</t>
  </si>
  <si>
    <t>ДО-125</t>
  </si>
  <si>
    <t>ДО-110,139</t>
  </si>
  <si>
    <t>•Комплектующие и сопутствующая продукция•</t>
  </si>
  <si>
    <t>Наименование</t>
  </si>
  <si>
    <t>Размер</t>
  </si>
  <si>
    <t>ед. изм.</t>
  </si>
  <si>
    <t>Коробка телескопическая</t>
  </si>
  <si>
    <t xml:space="preserve"> 21-7..8..9</t>
  </si>
  <si>
    <t>компл.</t>
  </si>
  <si>
    <t>21-10…13</t>
  </si>
  <si>
    <t>Коробка телескопическая  2070х65х20 мм</t>
  </si>
  <si>
    <t>2070х65х20</t>
  </si>
  <si>
    <t>шт.</t>
  </si>
  <si>
    <t>Коробка телескоп. с уплотнителем</t>
  </si>
  <si>
    <t>21-7..8..9</t>
  </si>
  <si>
    <t>Коробка телескопическая  с уплот. 2070х69х20 мм</t>
  </si>
  <si>
    <t>2070х69х20</t>
  </si>
  <si>
    <t>Наличник ламин. радиусн. 16мм</t>
  </si>
  <si>
    <t>Наличник ламин. радиусный 2120х65х16мм</t>
  </si>
  <si>
    <t>2120х65х16</t>
  </si>
  <si>
    <t>Наличник ламин. радиусн. 10мм</t>
  </si>
  <si>
    <t>21-10..13</t>
  </si>
  <si>
    <t>Наличник ламин. радиусный 2120х65х10мм</t>
  </si>
  <si>
    <t>2120х65х10</t>
  </si>
  <si>
    <t>Наличник ламин. фигурный 10мм</t>
  </si>
  <si>
    <t>Наличник ламин.фигурный 2120х65х10мм</t>
  </si>
  <si>
    <t xml:space="preserve">2120х65х10 </t>
  </si>
  <si>
    <t>Наличник ламин. плоский 8мм</t>
  </si>
  <si>
    <t>Наличник ламин. плоский 2120х65х8мм</t>
  </si>
  <si>
    <t>2120х65х8</t>
  </si>
  <si>
    <t>Нащельник</t>
  </si>
  <si>
    <t>4,2 п.м.</t>
  </si>
  <si>
    <t>Порог ламинированный</t>
  </si>
  <si>
    <t>Планка доборная ламин. на 70 мм.</t>
  </si>
  <si>
    <t>Планка доборная ламин. на 100 мм</t>
  </si>
  <si>
    <t>Планка доборная ламин. на 150 мм.</t>
  </si>
  <si>
    <t xml:space="preserve"> компл.</t>
  </si>
  <si>
    <t>Планка доборная ламин. на 200 мм</t>
  </si>
  <si>
    <t>Планка доборная ламин. на 250 мм.</t>
  </si>
  <si>
    <t>Плинтус ламинированный</t>
  </si>
  <si>
    <t>16х55х2700</t>
  </si>
  <si>
    <t>п.м.</t>
  </si>
  <si>
    <t>ДГ-дверь глухая, ДО - дверь остекленная</t>
  </si>
  <si>
    <t>Вся продукция изготавливается в цветах  – Миланский орех, Итальянский орех, Темный орех</t>
  </si>
  <si>
    <t>Изготовление дверных полотен размером 21-10 к базовой цене 21-9 + 10%.</t>
  </si>
  <si>
    <t>Изготовление дверных полотен нестандартных размеров к базовой цене 21-9 + 30%.</t>
  </si>
  <si>
    <t>Изготовление коробки,наличника нестандартных размеров к базовой цене 21-10..13+10%</t>
  </si>
  <si>
    <t>Расчет стоимости планок доборных ламинированных нестандартного размера производится из расчета стоимости 600 руб. за квадратный метр изделия</t>
  </si>
  <si>
    <t>Действует до 31.08.14</t>
  </si>
  <si>
    <t>Вводится в действие 10.01.2014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</si>
</sst>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53">
      <alignment/>
      <protection/>
    </xf>
    <xf numFmtId="0" fontId="21" fillId="0" borderId="0" xfId="53" applyFont="1" applyBorder="1">
      <alignment/>
      <protection/>
    </xf>
    <xf numFmtId="0" fontId="22" fillId="0" borderId="0" xfId="53" applyFont="1" applyBorder="1">
      <alignment/>
      <protection/>
    </xf>
    <xf numFmtId="9" fontId="21" fillId="0" borderId="0" xfId="53" applyNumberFormat="1" applyFont="1" applyBorder="1">
      <alignment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11" xfId="53" applyFont="1" applyBorder="1" applyAlignment="1">
      <alignment vertical="center" wrapText="1"/>
      <protection/>
    </xf>
    <xf numFmtId="2" fontId="25" fillId="0" borderId="12" xfId="53" applyNumberFormat="1" applyFont="1" applyBorder="1" applyAlignment="1">
      <alignment horizontal="left" vertical="center" wrapText="1"/>
      <protection/>
    </xf>
    <xf numFmtId="2" fontId="25" fillId="0" borderId="11" xfId="53" applyNumberFormat="1" applyFont="1" applyBorder="1" applyAlignment="1">
      <alignment horizontal="center" vertical="center" wrapText="1"/>
      <protection/>
    </xf>
    <xf numFmtId="2" fontId="25" fillId="0" borderId="0" xfId="53" applyNumberFormat="1" applyFont="1">
      <alignment/>
      <protection/>
    </xf>
    <xf numFmtId="3" fontId="26" fillId="0" borderId="13" xfId="53" applyNumberFormat="1" applyFont="1" applyFill="1" applyBorder="1" applyAlignment="1">
      <alignment horizontal="center" vertical="center"/>
      <protection/>
    </xf>
    <xf numFmtId="3" fontId="26" fillId="0" borderId="11" xfId="53" applyNumberFormat="1" applyFont="1" applyFill="1" applyBorder="1" applyAlignment="1">
      <alignment horizontal="center" vertical="center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0" fontId="27" fillId="0" borderId="0" xfId="53" applyFont="1">
      <alignment/>
      <protection/>
    </xf>
    <xf numFmtId="0" fontId="29" fillId="0" borderId="12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/>
    </xf>
    <xf numFmtId="0" fontId="26" fillId="0" borderId="12" xfId="53" applyFont="1" applyBorder="1" applyAlignment="1">
      <alignment horizontal="center" vertical="center"/>
      <protection/>
    </xf>
    <xf numFmtId="0" fontId="25" fillId="0" borderId="0" xfId="53" applyFont="1">
      <alignment/>
      <protection/>
    </xf>
    <xf numFmtId="0" fontId="29" fillId="0" borderId="0" xfId="53" applyFont="1">
      <alignment/>
      <protection/>
    </xf>
    <xf numFmtId="0" fontId="29" fillId="0" borderId="12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14" xfId="53" applyFont="1" applyBorder="1" applyAlignment="1">
      <alignment horizontal="center" vertical="center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0" xfId="53" applyFont="1" applyBorder="1" applyAlignment="1">
      <alignment horizontal="center" vertical="center"/>
      <protection/>
    </xf>
    <xf numFmtId="0" fontId="25" fillId="0" borderId="0" xfId="53" applyFont="1" applyAlignment="1">
      <alignment horizontal="left" wrapText="1"/>
      <protection/>
    </xf>
    <xf numFmtId="49" fontId="29" fillId="0" borderId="14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2" xfId="53" applyFont="1" applyBorder="1" applyAlignment="1">
      <alignment horizontal="center"/>
      <protection/>
    </xf>
    <xf numFmtId="0" fontId="29" fillId="0" borderId="14" xfId="53" applyFont="1" applyBorder="1" applyAlignment="1">
      <alignment horizontal="center"/>
      <protection/>
    </xf>
    <xf numFmtId="0" fontId="29" fillId="0" borderId="10" xfId="53" applyFont="1" applyBorder="1" applyAlignment="1">
      <alignment horizontal="center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28" fillId="24" borderId="12" xfId="53" applyFont="1" applyFill="1" applyBorder="1" applyAlignment="1">
      <alignment horizontal="center" vertical="center"/>
      <protection/>
    </xf>
    <xf numFmtId="0" fontId="14" fillId="0" borderId="0" xfId="53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3" fillId="24" borderId="0" xfId="53" applyFont="1" applyFill="1" applyBorder="1" applyAlignment="1">
      <alignment horizontal="center" vertical="center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4" fillId="0" borderId="12" xfId="53" applyNumberFormat="1" applyFont="1" applyBorder="1" applyAlignment="1">
      <alignment horizontal="center" vertical="center"/>
      <protection/>
    </xf>
    <xf numFmtId="0" fontId="24" fillId="0" borderId="11" xfId="53" applyNumberFormat="1" applyFont="1" applyBorder="1" applyAlignment="1">
      <alignment horizontal="center" vertical="center"/>
      <protection/>
    </xf>
    <xf numFmtId="3" fontId="26" fillId="0" borderId="13" xfId="53" applyNumberFormat="1" applyFont="1" applyBorder="1" applyAlignment="1">
      <alignment horizontal="right" vertical="center"/>
      <protection/>
    </xf>
    <xf numFmtId="3" fontId="26" fillId="0" borderId="10" xfId="53" applyNumberFormat="1" applyFont="1" applyBorder="1" applyAlignment="1">
      <alignment horizontal="right" vertical="center"/>
      <protection/>
    </xf>
    <xf numFmtId="3" fontId="26" fillId="0" borderId="14" xfId="53" applyNumberFormat="1" applyFont="1" applyBorder="1" applyAlignment="1">
      <alignment horizontal="left" vertical="center"/>
      <protection/>
    </xf>
    <xf numFmtId="3" fontId="26" fillId="0" borderId="13" xfId="53" applyNumberFormat="1" applyFont="1" applyBorder="1" applyAlignment="1">
      <alignment horizontal="left" vertical="center"/>
      <protection/>
    </xf>
    <xf numFmtId="3" fontId="26" fillId="0" borderId="15" xfId="53" applyNumberFormat="1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3" fontId="26" fillId="0" borderId="13" xfId="53" applyNumberFormat="1" applyFont="1" applyFill="1" applyBorder="1" applyAlignment="1">
      <alignment horizontal="right" vertical="center"/>
      <protection/>
    </xf>
    <xf numFmtId="3" fontId="26" fillId="0" borderId="10" xfId="53" applyNumberFormat="1" applyFont="1" applyFill="1" applyBorder="1" applyAlignment="1">
      <alignment horizontal="right" vertical="center"/>
      <protection/>
    </xf>
    <xf numFmtId="3" fontId="26" fillId="0" borderId="14" xfId="53" applyNumberFormat="1" applyFont="1" applyFill="1" applyBorder="1" applyAlignment="1">
      <alignment horizontal="left" vertical="center"/>
      <protection/>
    </xf>
    <xf numFmtId="3" fontId="26" fillId="0" borderId="13" xfId="53" applyNumberFormat="1" applyFont="1" applyFill="1" applyBorder="1" applyAlignment="1">
      <alignment horizontal="left" vertical="center"/>
      <protection/>
    </xf>
    <xf numFmtId="3" fontId="26" fillId="0" borderId="15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дер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304800</xdr:rowOff>
    </xdr:from>
    <xdr:ext cx="114300" cy="285750"/>
    <xdr:sp>
      <xdr:nvSpPr>
        <xdr:cNvPr id="1" name="Text Box 4"/>
        <xdr:cNvSpPr txBox="1">
          <a:spLocks noChangeArrowheads="1"/>
        </xdr:cNvSpPr>
      </xdr:nvSpPr>
      <xdr:spPr>
        <a:xfrm>
          <a:off x="12153900" y="323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</xdr:row>
      <xdr:rowOff>123825</xdr:rowOff>
    </xdr:from>
    <xdr:to>
      <xdr:col>7</xdr:col>
      <xdr:colOff>1143000</xdr:colOff>
      <xdr:row>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439025" y="142875"/>
          <a:ext cx="5857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19050</xdr:colOff>
      <xdr:row>2</xdr:row>
      <xdr:rowOff>9525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3159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8</xdr:col>
      <xdr:colOff>19050</xdr:colOff>
      <xdr:row>1</xdr:row>
      <xdr:rowOff>1866900</xdr:rowOff>
    </xdr:to>
    <xdr:pic>
      <xdr:nvPicPr>
        <xdr:cNvPr id="4" name="Рисунок 5" descr="Шапка для коммерческого предложени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315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105;&#1090;&#1099;%20&#1082;&#1086;&#1084;.&#1087;&#1088;&#1077;&#1076;&#1083;\&#1087;&#1088;&#1072;&#1081;&#1089;%20%20-&#1083;&#1080;&#1089;&#1090;%20&#1086;&#1090;%2011.05.11%20&#1056;&#1086;&#1089;&#1089;&#1080;&#1103;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17% (до 70 комплектов)"/>
      <sheetName val="прайс 20% (от70 до 220)"/>
      <sheetName val="прайс 23% (от 220 и свыше)"/>
      <sheetName val="прайс Классика"/>
    </sheetNames>
    <sheetDataSet>
      <sheetData sheetId="3">
        <row r="13">
          <cell r="C13">
            <v>1160</v>
          </cell>
          <cell r="D13">
            <v>1245</v>
          </cell>
          <cell r="E13">
            <v>1270</v>
          </cell>
          <cell r="F13">
            <v>1360</v>
          </cell>
          <cell r="G13">
            <v>1605</v>
          </cell>
          <cell r="H13">
            <v>1675</v>
          </cell>
        </row>
        <row r="14">
          <cell r="C14">
            <v>1450</v>
          </cell>
          <cell r="D14">
            <v>1505</v>
          </cell>
          <cell r="E14">
            <v>1575</v>
          </cell>
          <cell r="F14">
            <v>1675</v>
          </cell>
          <cell r="G14">
            <v>2395</v>
          </cell>
          <cell r="H14">
            <v>2470</v>
          </cell>
        </row>
        <row r="15">
          <cell r="C15">
            <v>1320</v>
          </cell>
          <cell r="D15">
            <v>1415</v>
          </cell>
          <cell r="E15">
            <v>1495</v>
          </cell>
          <cell r="F15">
            <v>1585</v>
          </cell>
          <cell r="G15">
            <v>1865</v>
          </cell>
          <cell r="H15">
            <v>1940</v>
          </cell>
        </row>
        <row r="16">
          <cell r="C16">
            <v>1540</v>
          </cell>
          <cell r="D16">
            <v>1695</v>
          </cell>
          <cell r="E16">
            <v>1920</v>
          </cell>
          <cell r="F16">
            <v>2015</v>
          </cell>
          <cell r="G16">
            <v>2100</v>
          </cell>
          <cell r="H16">
            <v>2195</v>
          </cell>
        </row>
        <row r="17">
          <cell r="C17">
            <v>1570</v>
          </cell>
          <cell r="D17">
            <v>1650</v>
          </cell>
          <cell r="E17">
            <v>1870</v>
          </cell>
          <cell r="F17">
            <v>1960</v>
          </cell>
          <cell r="G17">
            <v>2240</v>
          </cell>
          <cell r="H17">
            <v>2335</v>
          </cell>
        </row>
        <row r="18">
          <cell r="C18">
            <v>1520</v>
          </cell>
          <cell r="D18">
            <v>1565</v>
          </cell>
          <cell r="E18">
            <v>1745</v>
          </cell>
          <cell r="F18">
            <v>1820</v>
          </cell>
          <cell r="G18">
            <v>2055</v>
          </cell>
          <cell r="H18">
            <v>2130</v>
          </cell>
        </row>
        <row r="19">
          <cell r="C19">
            <v>1470</v>
          </cell>
          <cell r="D19">
            <v>1575</v>
          </cell>
          <cell r="E19">
            <v>1680</v>
          </cell>
          <cell r="F19">
            <v>1780</v>
          </cell>
        </row>
        <row r="20">
          <cell r="C20">
            <v>1595</v>
          </cell>
          <cell r="D20">
            <v>1670</v>
          </cell>
          <cell r="E20">
            <v>1945</v>
          </cell>
          <cell r="F20">
            <v>2035</v>
          </cell>
        </row>
        <row r="21">
          <cell r="C21">
            <v>1595</v>
          </cell>
          <cell r="D21">
            <v>1715</v>
          </cell>
          <cell r="E21">
            <v>1720</v>
          </cell>
          <cell r="F21">
            <v>1820</v>
          </cell>
        </row>
        <row r="22">
          <cell r="C22">
            <v>1790</v>
          </cell>
          <cell r="D22">
            <v>1915</v>
          </cell>
          <cell r="E22">
            <v>2450</v>
          </cell>
          <cell r="F22">
            <v>2550</v>
          </cell>
        </row>
        <row r="23">
          <cell r="C23">
            <v>1630</v>
          </cell>
          <cell r="D23">
            <v>1740</v>
          </cell>
          <cell r="E23">
            <v>2010</v>
          </cell>
          <cell r="F23">
            <v>2105</v>
          </cell>
          <cell r="G23">
            <v>2290</v>
          </cell>
          <cell r="H23">
            <v>2370</v>
          </cell>
        </row>
        <row r="24">
          <cell r="C24">
            <v>1840</v>
          </cell>
          <cell r="D24">
            <v>2195</v>
          </cell>
          <cell r="E24">
            <v>2590</v>
          </cell>
          <cell r="F24">
            <v>2680</v>
          </cell>
          <cell r="G24">
            <v>2700</v>
          </cell>
          <cell r="H24">
            <v>2780</v>
          </cell>
        </row>
        <row r="25">
          <cell r="C25">
            <v>1920</v>
          </cell>
          <cell r="D25">
            <v>2030</v>
          </cell>
          <cell r="E25">
            <v>2645</v>
          </cell>
          <cell r="F25">
            <v>2745</v>
          </cell>
        </row>
        <row r="26">
          <cell r="C26">
            <v>2090</v>
          </cell>
          <cell r="D26">
            <v>2200</v>
          </cell>
          <cell r="E26">
            <v>2700</v>
          </cell>
          <cell r="F26">
            <v>2810</v>
          </cell>
        </row>
        <row r="29">
          <cell r="F29">
            <v>385</v>
          </cell>
          <cell r="H29">
            <v>415</v>
          </cell>
        </row>
        <row r="30">
          <cell r="F30">
            <v>430</v>
          </cell>
          <cell r="H30">
            <v>450</v>
          </cell>
        </row>
        <row r="31">
          <cell r="F31">
            <v>160</v>
          </cell>
          <cell r="H31">
            <v>170</v>
          </cell>
        </row>
        <row r="32">
          <cell r="F32">
            <v>430</v>
          </cell>
          <cell r="H32">
            <v>450</v>
          </cell>
        </row>
        <row r="33">
          <cell r="F33">
            <v>480</v>
          </cell>
          <cell r="H33">
            <v>500</v>
          </cell>
        </row>
        <row r="34">
          <cell r="F34">
            <v>180</v>
          </cell>
          <cell r="H34">
            <v>185</v>
          </cell>
        </row>
        <row r="35">
          <cell r="F35">
            <v>520</v>
          </cell>
          <cell r="H35">
            <v>550</v>
          </cell>
        </row>
        <row r="36">
          <cell r="F36">
            <v>565</v>
          </cell>
          <cell r="H36">
            <v>600</v>
          </cell>
        </row>
        <row r="37">
          <cell r="F37">
            <v>105</v>
          </cell>
          <cell r="H37">
            <v>115</v>
          </cell>
        </row>
        <row r="38">
          <cell r="F38">
            <v>355</v>
          </cell>
          <cell r="H38">
            <v>385</v>
          </cell>
        </row>
        <row r="39">
          <cell r="F39">
            <v>400</v>
          </cell>
          <cell r="H39">
            <v>430</v>
          </cell>
        </row>
        <row r="40">
          <cell r="F40">
            <v>75</v>
          </cell>
          <cell r="H40">
            <v>80</v>
          </cell>
        </row>
        <row r="41">
          <cell r="F41">
            <v>355</v>
          </cell>
          <cell r="H41">
            <v>385</v>
          </cell>
        </row>
        <row r="42">
          <cell r="F42">
            <v>400</v>
          </cell>
          <cell r="H42">
            <v>430</v>
          </cell>
        </row>
        <row r="43">
          <cell r="F43">
            <v>75</v>
          </cell>
          <cell r="H43">
            <v>80</v>
          </cell>
        </row>
        <row r="44">
          <cell r="F44">
            <v>320</v>
          </cell>
          <cell r="H44">
            <v>345</v>
          </cell>
        </row>
        <row r="45">
          <cell r="F45">
            <v>360</v>
          </cell>
          <cell r="H45">
            <v>390</v>
          </cell>
        </row>
        <row r="46">
          <cell r="F46">
            <v>70</v>
          </cell>
          <cell r="H46">
            <v>75</v>
          </cell>
        </row>
        <row r="47">
          <cell r="F47">
            <v>115</v>
          </cell>
          <cell r="H47">
            <v>120</v>
          </cell>
        </row>
        <row r="48">
          <cell r="F48">
            <v>100</v>
          </cell>
          <cell r="H48">
            <v>110</v>
          </cell>
        </row>
        <row r="49">
          <cell r="F49">
            <v>215</v>
          </cell>
        </row>
        <row r="50">
          <cell r="F50">
            <v>230</v>
          </cell>
        </row>
        <row r="51">
          <cell r="F51">
            <v>310</v>
          </cell>
        </row>
        <row r="52">
          <cell r="F52">
            <v>330</v>
          </cell>
        </row>
        <row r="53">
          <cell r="F53">
            <v>460</v>
          </cell>
        </row>
        <row r="54">
          <cell r="F54">
            <v>495</v>
          </cell>
        </row>
        <row r="55">
          <cell r="F55">
            <v>615</v>
          </cell>
        </row>
        <row r="56">
          <cell r="F56">
            <v>660</v>
          </cell>
        </row>
        <row r="57">
          <cell r="F57">
            <v>765</v>
          </cell>
        </row>
        <row r="58">
          <cell r="F58">
            <v>825</v>
          </cell>
        </row>
        <row r="59">
          <cell r="F59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zoomScale="50" zoomScaleNormal="50" zoomScalePageLayoutView="0" workbookViewId="0" topLeftCell="A1">
      <selection activeCell="G5" sqref="G5"/>
    </sheetView>
  </sheetViews>
  <sheetFormatPr defaultColWidth="9.140625" defaultRowHeight="12.75"/>
  <cols>
    <col min="1" max="1" width="55.57421875" style="1" customWidth="1"/>
    <col min="2" max="2" width="35.57421875" style="1" customWidth="1"/>
    <col min="3" max="3" width="20.140625" style="1" customWidth="1"/>
    <col min="4" max="4" width="17.8515625" style="1" customWidth="1"/>
    <col min="5" max="5" width="18.8515625" style="1" customWidth="1"/>
    <col min="6" max="6" width="16.00390625" style="1" customWidth="1"/>
    <col min="7" max="7" width="18.28125" style="1" customWidth="1"/>
    <col min="8" max="8" width="17.140625" style="1" customWidth="1"/>
    <col min="9" max="11" width="9.140625" style="1" customWidth="1"/>
    <col min="12" max="12" width="26.57421875" style="1" customWidth="1"/>
    <col min="13" max="16384" width="9.140625" style="1" customWidth="1"/>
  </cols>
  <sheetData>
    <row r="1" ht="1.5" customHeight="1"/>
    <row r="2" spans="4:8" ht="150.75" customHeight="1">
      <c r="D2" s="39"/>
      <c r="E2" s="39"/>
      <c r="F2" s="39"/>
      <c r="G2" s="39"/>
      <c r="H2" s="39"/>
    </row>
    <row r="3" spans="1:8" ht="15.75" customHeight="1">
      <c r="A3" s="40" t="s">
        <v>0</v>
      </c>
      <c r="B3" s="40"/>
      <c r="C3" s="40"/>
      <c r="D3" s="40"/>
      <c r="E3" s="40"/>
      <c r="F3" s="40"/>
      <c r="G3" s="40"/>
      <c r="H3" s="40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5.75" customHeight="1">
      <c r="A5" s="3" t="s">
        <v>83</v>
      </c>
      <c r="B5" s="3" t="s">
        <v>82</v>
      </c>
      <c r="C5" s="2" t="s">
        <v>1</v>
      </c>
      <c r="D5" s="2"/>
      <c r="E5" s="2"/>
      <c r="F5" s="2"/>
      <c r="G5" s="4">
        <v>0.2</v>
      </c>
      <c r="H5" s="2"/>
    </row>
    <row r="6" spans="1:8" ht="23.25" customHeight="1">
      <c r="A6" s="41" t="s">
        <v>2</v>
      </c>
      <c r="B6" s="41"/>
      <c r="C6" s="41"/>
      <c r="D6" s="41"/>
      <c r="E6" s="41"/>
      <c r="F6" s="41"/>
      <c r="G6" s="41"/>
      <c r="H6" s="41"/>
    </row>
    <row r="7" spans="1:8" ht="15.75" customHeight="1">
      <c r="A7" s="41" t="s">
        <v>3</v>
      </c>
      <c r="B7" s="41"/>
      <c r="C7" s="41"/>
      <c r="D7" s="41"/>
      <c r="E7" s="41"/>
      <c r="F7" s="41"/>
      <c r="G7" s="41"/>
      <c r="H7" s="41"/>
    </row>
    <row r="8" spans="1:8" ht="63.75" customHeight="1">
      <c r="A8" s="44" t="s">
        <v>4</v>
      </c>
      <c r="B8" s="45" t="s">
        <v>5</v>
      </c>
      <c r="C8" s="51" t="s">
        <v>6</v>
      </c>
      <c r="D8" s="52"/>
      <c r="E8" s="53" t="s">
        <v>7</v>
      </c>
      <c r="F8" s="54"/>
      <c r="G8" s="42" t="s">
        <v>8</v>
      </c>
      <c r="H8" s="43"/>
    </row>
    <row r="9" spans="1:8" ht="81" customHeight="1">
      <c r="A9" s="44"/>
      <c r="B9" s="45"/>
      <c r="C9" s="5" t="s">
        <v>9</v>
      </c>
      <c r="D9" s="6" t="s">
        <v>10</v>
      </c>
      <c r="E9" s="5" t="s">
        <v>9</v>
      </c>
      <c r="F9" s="6" t="s">
        <v>10</v>
      </c>
      <c r="G9" s="5" t="s">
        <v>9</v>
      </c>
      <c r="H9" s="6" t="s">
        <v>10</v>
      </c>
    </row>
    <row r="10" spans="1:8" ht="23.25" customHeight="1">
      <c r="A10" s="7" t="s">
        <v>11</v>
      </c>
      <c r="B10" s="8" t="s">
        <v>12</v>
      </c>
      <c r="C10" s="46" t="s">
        <v>13</v>
      </c>
      <c r="D10" s="46"/>
      <c r="E10" s="47"/>
      <c r="F10" s="48" t="s">
        <v>14</v>
      </c>
      <c r="G10" s="49"/>
      <c r="H10" s="50"/>
    </row>
    <row r="11" spans="1:8" ht="23.25" customHeight="1">
      <c r="A11" s="7" t="s">
        <v>15</v>
      </c>
      <c r="B11" s="8" t="s">
        <v>12</v>
      </c>
      <c r="C11" s="46" t="s">
        <v>16</v>
      </c>
      <c r="D11" s="46"/>
      <c r="E11" s="47"/>
      <c r="F11" s="48" t="s">
        <v>17</v>
      </c>
      <c r="G11" s="49"/>
      <c r="H11" s="50"/>
    </row>
    <row r="12" spans="1:12" ht="23.25" customHeight="1">
      <c r="A12" s="7" t="s">
        <v>18</v>
      </c>
      <c r="B12" s="8" t="s">
        <v>12</v>
      </c>
      <c r="C12" s="55" t="s">
        <v>19</v>
      </c>
      <c r="D12" s="55"/>
      <c r="E12" s="56"/>
      <c r="F12" s="57" t="s">
        <v>20</v>
      </c>
      <c r="G12" s="58"/>
      <c r="H12" s="59"/>
      <c r="L12" s="9"/>
    </row>
    <row r="13" spans="1:8" ht="23.25" customHeight="1">
      <c r="A13" s="7" t="s">
        <v>21</v>
      </c>
      <c r="B13" s="8" t="s">
        <v>12</v>
      </c>
      <c r="C13" s="10">
        <f>'[1]прайс Классика'!C13*0.8</f>
        <v>928</v>
      </c>
      <c r="D13" s="11">
        <f>'[1]прайс Классика'!D13*0.8</f>
        <v>996</v>
      </c>
      <c r="E13" s="12">
        <f>'[1]прайс Классика'!E13*0.8</f>
        <v>1016</v>
      </c>
      <c r="F13" s="11">
        <f>'[1]прайс Классика'!F13*0.8</f>
        <v>1088</v>
      </c>
      <c r="G13" s="12">
        <f>'[1]прайс Классика'!G13*0.8</f>
        <v>1284</v>
      </c>
      <c r="H13" s="11">
        <f>'[1]прайс Классика'!H13*0.8</f>
        <v>1340</v>
      </c>
    </row>
    <row r="14" spans="1:8" ht="23.25" customHeight="1">
      <c r="A14" s="7" t="s">
        <v>22</v>
      </c>
      <c r="B14" s="8" t="s">
        <v>12</v>
      </c>
      <c r="C14" s="10">
        <f>'[1]прайс Классика'!C14*0.8</f>
        <v>1160</v>
      </c>
      <c r="D14" s="11">
        <f>'[1]прайс Классика'!D14*0.8</f>
        <v>1204</v>
      </c>
      <c r="E14" s="12">
        <f>'[1]прайс Классика'!E14*0.8</f>
        <v>1260</v>
      </c>
      <c r="F14" s="11">
        <f>'[1]прайс Классика'!F14*0.8</f>
        <v>1340</v>
      </c>
      <c r="G14" s="12">
        <f>'[1]прайс Классика'!G14*0.8</f>
        <v>1916</v>
      </c>
      <c r="H14" s="11">
        <f>'[1]прайс Классика'!H14*0.8</f>
        <v>1976</v>
      </c>
    </row>
    <row r="15" spans="1:8" ht="23.25" customHeight="1">
      <c r="A15" s="7" t="s">
        <v>23</v>
      </c>
      <c r="B15" s="8" t="s">
        <v>12</v>
      </c>
      <c r="C15" s="10">
        <f>'[1]прайс Классика'!C15*0.8</f>
        <v>1056</v>
      </c>
      <c r="D15" s="11">
        <f>'[1]прайс Классика'!D15*0.8</f>
        <v>1132</v>
      </c>
      <c r="E15" s="12">
        <f>'[1]прайс Классика'!E15*0.8</f>
        <v>1196</v>
      </c>
      <c r="F15" s="11">
        <f>'[1]прайс Классика'!F15*0.8</f>
        <v>1268</v>
      </c>
      <c r="G15" s="12">
        <f>'[1]прайс Классика'!G15*0.8</f>
        <v>1492</v>
      </c>
      <c r="H15" s="11">
        <f>'[1]прайс Классика'!H15*0.8</f>
        <v>1552</v>
      </c>
    </row>
    <row r="16" spans="1:8" ht="23.25" customHeight="1">
      <c r="A16" s="7" t="s">
        <v>24</v>
      </c>
      <c r="B16" s="8" t="s">
        <v>12</v>
      </c>
      <c r="C16" s="10">
        <f>'[1]прайс Классика'!C16*0.8</f>
        <v>1232</v>
      </c>
      <c r="D16" s="11">
        <f>'[1]прайс Классика'!D16*0.8</f>
        <v>1356</v>
      </c>
      <c r="E16" s="12">
        <f>'[1]прайс Классика'!E16*0.8</f>
        <v>1536</v>
      </c>
      <c r="F16" s="11">
        <f>'[1]прайс Классика'!F16*0.8</f>
        <v>1612</v>
      </c>
      <c r="G16" s="12">
        <f>'[1]прайс Классика'!G16*0.8</f>
        <v>1680</v>
      </c>
      <c r="H16" s="11">
        <f>'[1]прайс Классика'!H16*0.8</f>
        <v>1756</v>
      </c>
    </row>
    <row r="17" spans="1:12" ht="23.25" customHeight="1">
      <c r="A17" s="7" t="s">
        <v>25</v>
      </c>
      <c r="B17" s="8" t="s">
        <v>12</v>
      </c>
      <c r="C17" s="10">
        <f>'[1]прайс Классика'!C17*0.8</f>
        <v>1256</v>
      </c>
      <c r="D17" s="11">
        <f>'[1]прайс Классика'!D17*0.8</f>
        <v>1320</v>
      </c>
      <c r="E17" s="12">
        <f>'[1]прайс Классика'!E17*0.8</f>
        <v>1496</v>
      </c>
      <c r="F17" s="11">
        <f>'[1]прайс Классика'!F17*0.8</f>
        <v>1568</v>
      </c>
      <c r="G17" s="12">
        <f>'[1]прайс Классика'!G17*0.8</f>
        <v>1792</v>
      </c>
      <c r="H17" s="11">
        <f>'[1]прайс Классика'!H17*0.8</f>
        <v>1868</v>
      </c>
      <c r="L17" s="13"/>
    </row>
    <row r="18" spans="1:12" ht="23.25" customHeight="1">
      <c r="A18" s="7" t="s">
        <v>26</v>
      </c>
      <c r="B18" s="8" t="s">
        <v>12</v>
      </c>
      <c r="C18" s="10">
        <f>'[1]прайс Классика'!C18*0.8</f>
        <v>1216</v>
      </c>
      <c r="D18" s="11">
        <f>'[1]прайс Классика'!D18*0.8</f>
        <v>1252</v>
      </c>
      <c r="E18" s="12">
        <f>'[1]прайс Классика'!E18*0.8</f>
        <v>1396</v>
      </c>
      <c r="F18" s="11">
        <f>'[1]прайс Классика'!F18*0.8</f>
        <v>1456</v>
      </c>
      <c r="G18" s="12">
        <f>'[1]прайс Классика'!G18*0.8</f>
        <v>1644</v>
      </c>
      <c r="H18" s="11">
        <f>'[1]прайс Классика'!H18*0.8</f>
        <v>1704</v>
      </c>
      <c r="L18" s="13"/>
    </row>
    <row r="19" spans="1:12" ht="23.25" customHeight="1">
      <c r="A19" s="7" t="s">
        <v>27</v>
      </c>
      <c r="B19" s="8" t="s">
        <v>12</v>
      </c>
      <c r="C19" s="10">
        <f>'[1]прайс Классика'!C19*0.8</f>
        <v>1176</v>
      </c>
      <c r="D19" s="11">
        <f>'[1]прайс Классика'!D19*0.8</f>
        <v>1260</v>
      </c>
      <c r="E19" s="12">
        <f>'[1]прайс Классика'!E19*0.8</f>
        <v>1344</v>
      </c>
      <c r="F19" s="11">
        <f>'[1]прайс Классика'!F19*0.8</f>
        <v>1424</v>
      </c>
      <c r="G19" s="12" t="s">
        <v>28</v>
      </c>
      <c r="H19" s="11" t="s">
        <v>28</v>
      </c>
      <c r="L19" s="13"/>
    </row>
    <row r="20" spans="1:12" ht="23.25" customHeight="1">
      <c r="A20" s="7" t="s">
        <v>29</v>
      </c>
      <c r="B20" s="8" t="s">
        <v>12</v>
      </c>
      <c r="C20" s="10">
        <f>'[1]прайс Классика'!C20*0.8</f>
        <v>1276</v>
      </c>
      <c r="D20" s="11">
        <f>'[1]прайс Классика'!D20*0.8</f>
        <v>1336</v>
      </c>
      <c r="E20" s="12">
        <f>'[1]прайс Классика'!E20*0.8</f>
        <v>1556</v>
      </c>
      <c r="F20" s="11">
        <f>'[1]прайс Классика'!F20*0.8</f>
        <v>1628</v>
      </c>
      <c r="G20" s="12" t="s">
        <v>28</v>
      </c>
      <c r="H20" s="11" t="s">
        <v>28</v>
      </c>
      <c r="L20" s="13"/>
    </row>
    <row r="21" spans="1:12" ht="23.25" customHeight="1">
      <c r="A21" s="7" t="s">
        <v>30</v>
      </c>
      <c r="B21" s="8" t="s">
        <v>12</v>
      </c>
      <c r="C21" s="10">
        <f>'[1]прайс Классика'!C21*0.8</f>
        <v>1276</v>
      </c>
      <c r="D21" s="11">
        <f>'[1]прайс Классика'!D21*0.8</f>
        <v>1372</v>
      </c>
      <c r="E21" s="12">
        <f>'[1]прайс Классика'!E21*0.8</f>
        <v>1376</v>
      </c>
      <c r="F21" s="11">
        <f>'[1]прайс Классика'!F21*0.8</f>
        <v>1456</v>
      </c>
      <c r="G21" s="12" t="s">
        <v>28</v>
      </c>
      <c r="H21" s="11" t="s">
        <v>28</v>
      </c>
      <c r="L21" s="13"/>
    </row>
    <row r="22" spans="1:12" ht="23.25" customHeight="1">
      <c r="A22" s="7" t="s">
        <v>31</v>
      </c>
      <c r="B22" s="8" t="s">
        <v>12</v>
      </c>
      <c r="C22" s="10">
        <f>'[1]прайс Классика'!C22*0.8</f>
        <v>1432</v>
      </c>
      <c r="D22" s="11">
        <f>'[1]прайс Классика'!D22*0.8</f>
        <v>1532</v>
      </c>
      <c r="E22" s="12">
        <f>'[1]прайс Классика'!E22*0.8</f>
        <v>1960</v>
      </c>
      <c r="F22" s="11">
        <f>'[1]прайс Классика'!F22*0.8</f>
        <v>2040</v>
      </c>
      <c r="G22" s="12" t="s">
        <v>28</v>
      </c>
      <c r="H22" s="11" t="s">
        <v>28</v>
      </c>
      <c r="L22" s="13"/>
    </row>
    <row r="23" spans="1:12" ht="23.25" customHeight="1">
      <c r="A23" s="7" t="s">
        <v>32</v>
      </c>
      <c r="B23" s="8" t="s">
        <v>12</v>
      </c>
      <c r="C23" s="10">
        <f>'[1]прайс Классика'!C23*0.8</f>
        <v>1304</v>
      </c>
      <c r="D23" s="11">
        <f>'[1]прайс Классика'!D23*0.8</f>
        <v>1392</v>
      </c>
      <c r="E23" s="12">
        <f>'[1]прайс Классика'!E23*0.8</f>
        <v>1608</v>
      </c>
      <c r="F23" s="11">
        <f>'[1]прайс Классика'!F23*0.8</f>
        <v>1684</v>
      </c>
      <c r="G23" s="12">
        <f>'[1]прайс Классика'!G23*0.8</f>
        <v>1832</v>
      </c>
      <c r="H23" s="11">
        <f>'[1]прайс Классика'!H23*0.8</f>
        <v>1896</v>
      </c>
      <c r="L23" s="13"/>
    </row>
    <row r="24" spans="1:12" ht="23.25" customHeight="1">
      <c r="A24" s="7" t="s">
        <v>33</v>
      </c>
      <c r="B24" s="8" t="s">
        <v>12</v>
      </c>
      <c r="C24" s="10">
        <f>'[1]прайс Классика'!C24*0.8</f>
        <v>1472</v>
      </c>
      <c r="D24" s="11">
        <f>'[1]прайс Классика'!D24*0.8</f>
        <v>1756</v>
      </c>
      <c r="E24" s="12">
        <f>'[1]прайс Классика'!E24*0.8</f>
        <v>2072</v>
      </c>
      <c r="F24" s="11">
        <f>'[1]прайс Классика'!F24*0.8</f>
        <v>2144</v>
      </c>
      <c r="G24" s="12">
        <f>'[1]прайс Классика'!G24*0.8</f>
        <v>2160</v>
      </c>
      <c r="H24" s="11">
        <f>'[1]прайс Классика'!H24*0.8</f>
        <v>2224</v>
      </c>
      <c r="L24" s="13"/>
    </row>
    <row r="25" spans="1:12" ht="23.25" customHeight="1">
      <c r="A25" s="7" t="s">
        <v>34</v>
      </c>
      <c r="B25" s="8" t="s">
        <v>12</v>
      </c>
      <c r="C25" s="10">
        <f>'[1]прайс Классика'!C25*0.8</f>
        <v>1536</v>
      </c>
      <c r="D25" s="11">
        <f>'[1]прайс Классика'!D25*0.8</f>
        <v>1624</v>
      </c>
      <c r="E25" s="12">
        <f>'[1]прайс Классика'!E25*0.8</f>
        <v>2116</v>
      </c>
      <c r="F25" s="11">
        <f>'[1]прайс Классика'!F25*0.8</f>
        <v>2196</v>
      </c>
      <c r="G25" s="12" t="s">
        <v>28</v>
      </c>
      <c r="H25" s="11" t="s">
        <v>28</v>
      </c>
      <c r="L25" s="13"/>
    </row>
    <row r="26" spans="1:12" ht="23.25" customHeight="1">
      <c r="A26" s="7" t="s">
        <v>35</v>
      </c>
      <c r="B26" s="8" t="s">
        <v>12</v>
      </c>
      <c r="C26" s="10">
        <f>'[1]прайс Классика'!C26*0.8</f>
        <v>1672</v>
      </c>
      <c r="D26" s="11">
        <f>'[1]прайс Классика'!D26*0.8</f>
        <v>1760</v>
      </c>
      <c r="E26" s="12">
        <f>'[1]прайс Классика'!E26*0.8</f>
        <v>2160</v>
      </c>
      <c r="F26" s="11">
        <f>'[1]прайс Классика'!F26*0.8</f>
        <v>2248</v>
      </c>
      <c r="G26" s="12" t="s">
        <v>28</v>
      </c>
      <c r="H26" s="11" t="s">
        <v>28</v>
      </c>
      <c r="L26" s="13"/>
    </row>
    <row r="27" spans="1:8" ht="23.25">
      <c r="A27" s="38" t="s">
        <v>36</v>
      </c>
      <c r="B27" s="38"/>
      <c r="C27" s="38"/>
      <c r="D27" s="38"/>
      <c r="E27" s="38"/>
      <c r="F27" s="38"/>
      <c r="G27" s="38"/>
      <c r="H27" s="38"/>
    </row>
    <row r="28" spans="1:8" ht="49.5" customHeight="1">
      <c r="A28" s="33" t="s">
        <v>37</v>
      </c>
      <c r="B28" s="33"/>
      <c r="C28" s="34" t="s">
        <v>38</v>
      </c>
      <c r="D28" s="35"/>
      <c r="E28" s="14" t="s">
        <v>39</v>
      </c>
      <c r="F28" s="36" t="s">
        <v>9</v>
      </c>
      <c r="G28" s="37"/>
      <c r="H28" s="15" t="s">
        <v>10</v>
      </c>
    </row>
    <row r="29" spans="1:8" ht="23.25" customHeight="1">
      <c r="A29" s="20" t="s">
        <v>40</v>
      </c>
      <c r="B29" s="20"/>
      <c r="C29" s="21" t="s">
        <v>41</v>
      </c>
      <c r="D29" s="22"/>
      <c r="E29" s="16" t="s">
        <v>42</v>
      </c>
      <c r="F29" s="29">
        <f>'[1]прайс Классика'!F29:G29*0.8</f>
        <v>308</v>
      </c>
      <c r="G29" s="30"/>
      <c r="H29" s="17">
        <f>'[1]прайс Классика'!H29*0.8</f>
        <v>332</v>
      </c>
    </row>
    <row r="30" spans="1:8" ht="23.25" customHeight="1">
      <c r="A30" s="20" t="s">
        <v>40</v>
      </c>
      <c r="B30" s="20"/>
      <c r="C30" s="21" t="s">
        <v>43</v>
      </c>
      <c r="D30" s="22"/>
      <c r="E30" s="16" t="s">
        <v>42</v>
      </c>
      <c r="F30" s="29">
        <f>'[1]прайс Классика'!F30:G30*0.8</f>
        <v>344</v>
      </c>
      <c r="G30" s="30"/>
      <c r="H30" s="17">
        <f>'[1]прайс Классика'!H30*0.8</f>
        <v>360</v>
      </c>
    </row>
    <row r="31" spans="1:8" ht="23.25" customHeight="1">
      <c r="A31" s="31" t="s">
        <v>44</v>
      </c>
      <c r="B31" s="32"/>
      <c r="C31" s="21" t="s">
        <v>45</v>
      </c>
      <c r="D31" s="22"/>
      <c r="E31" s="16" t="s">
        <v>46</v>
      </c>
      <c r="F31" s="29">
        <f>'[1]прайс Классика'!F31:G31*0.8</f>
        <v>128</v>
      </c>
      <c r="G31" s="30"/>
      <c r="H31" s="17">
        <f>'[1]прайс Классика'!H31*0.8</f>
        <v>136</v>
      </c>
    </row>
    <row r="32" spans="1:8" ht="23.25" customHeight="1">
      <c r="A32" s="20" t="s">
        <v>47</v>
      </c>
      <c r="B32" s="20"/>
      <c r="C32" s="27" t="s">
        <v>48</v>
      </c>
      <c r="D32" s="28"/>
      <c r="E32" s="16" t="s">
        <v>42</v>
      </c>
      <c r="F32" s="29">
        <f>'[1]прайс Классика'!F32:G32*0.8</f>
        <v>344</v>
      </c>
      <c r="G32" s="30"/>
      <c r="H32" s="17">
        <f>'[1]прайс Классика'!H32*0.8</f>
        <v>360</v>
      </c>
    </row>
    <row r="33" spans="1:8" ht="23.25" customHeight="1">
      <c r="A33" s="20" t="s">
        <v>47</v>
      </c>
      <c r="B33" s="20"/>
      <c r="C33" s="27" t="s">
        <v>43</v>
      </c>
      <c r="D33" s="28"/>
      <c r="E33" s="16" t="s">
        <v>42</v>
      </c>
      <c r="F33" s="29">
        <f>'[1]прайс Классика'!F33:G33*0.8</f>
        <v>384</v>
      </c>
      <c r="G33" s="30"/>
      <c r="H33" s="17">
        <f>'[1]прайс Классика'!H33*0.8</f>
        <v>400</v>
      </c>
    </row>
    <row r="34" spans="1:8" ht="23.25" customHeight="1">
      <c r="A34" s="31" t="s">
        <v>49</v>
      </c>
      <c r="B34" s="32"/>
      <c r="C34" s="27" t="s">
        <v>50</v>
      </c>
      <c r="D34" s="28"/>
      <c r="E34" s="16" t="s">
        <v>46</v>
      </c>
      <c r="F34" s="29">
        <f>'[1]прайс Классика'!F34:G34*0.8</f>
        <v>144</v>
      </c>
      <c r="G34" s="30"/>
      <c r="H34" s="17">
        <f>'[1]прайс Классика'!H34*0.8</f>
        <v>148</v>
      </c>
    </row>
    <row r="35" spans="1:8" ht="23.25" customHeight="1">
      <c r="A35" s="20" t="s">
        <v>51</v>
      </c>
      <c r="B35" s="20"/>
      <c r="C35" s="27" t="s">
        <v>48</v>
      </c>
      <c r="D35" s="28"/>
      <c r="E35" s="16" t="s">
        <v>42</v>
      </c>
      <c r="F35" s="29">
        <f>'[1]прайс Классика'!F35:G35*0.8</f>
        <v>416</v>
      </c>
      <c r="G35" s="30"/>
      <c r="H35" s="17">
        <f>'[1]прайс Классика'!H35*0.8</f>
        <v>440</v>
      </c>
    </row>
    <row r="36" spans="1:8" ht="23.25" customHeight="1">
      <c r="A36" s="20" t="s">
        <v>51</v>
      </c>
      <c r="B36" s="20"/>
      <c r="C36" s="27" t="s">
        <v>43</v>
      </c>
      <c r="D36" s="28"/>
      <c r="E36" s="16" t="s">
        <v>42</v>
      </c>
      <c r="F36" s="29">
        <f>'[1]прайс Классика'!F36:G36*0.8</f>
        <v>452</v>
      </c>
      <c r="G36" s="30"/>
      <c r="H36" s="17">
        <f>'[1]прайс Классика'!H36*0.8</f>
        <v>480</v>
      </c>
    </row>
    <row r="37" spans="1:8" ht="23.25">
      <c r="A37" s="31" t="s">
        <v>52</v>
      </c>
      <c r="B37" s="32"/>
      <c r="C37" s="27" t="s">
        <v>53</v>
      </c>
      <c r="D37" s="28"/>
      <c r="E37" s="16" t="s">
        <v>46</v>
      </c>
      <c r="F37" s="29">
        <f>'[1]прайс Классика'!F37:G37*0.8</f>
        <v>84</v>
      </c>
      <c r="G37" s="30"/>
      <c r="H37" s="17">
        <f>'[1]прайс Классика'!H37*0.8</f>
        <v>92</v>
      </c>
    </row>
    <row r="38" spans="1:8" ht="23.25" customHeight="1">
      <c r="A38" s="20" t="s">
        <v>54</v>
      </c>
      <c r="B38" s="20"/>
      <c r="C38" s="27" t="s">
        <v>48</v>
      </c>
      <c r="D38" s="28"/>
      <c r="E38" s="16" t="s">
        <v>42</v>
      </c>
      <c r="F38" s="29">
        <f>'[1]прайс Классика'!F38:G38*0.8</f>
        <v>284</v>
      </c>
      <c r="G38" s="30"/>
      <c r="H38" s="17">
        <f>'[1]прайс Классика'!H38*0.8</f>
        <v>308</v>
      </c>
    </row>
    <row r="39" spans="1:8" ht="23.25" customHeight="1">
      <c r="A39" s="20" t="s">
        <v>54</v>
      </c>
      <c r="B39" s="20"/>
      <c r="C39" s="27" t="s">
        <v>55</v>
      </c>
      <c r="D39" s="28"/>
      <c r="E39" s="16" t="s">
        <v>42</v>
      </c>
      <c r="F39" s="29">
        <f>'[1]прайс Классика'!F39:G39*0.8</f>
        <v>320</v>
      </c>
      <c r="G39" s="30"/>
      <c r="H39" s="17">
        <f>'[1]прайс Классика'!H39*0.8</f>
        <v>344</v>
      </c>
    </row>
    <row r="40" spans="1:8" ht="23.25" customHeight="1">
      <c r="A40" s="31" t="s">
        <v>56</v>
      </c>
      <c r="B40" s="32"/>
      <c r="C40" s="27" t="s">
        <v>57</v>
      </c>
      <c r="D40" s="28"/>
      <c r="E40" s="16" t="s">
        <v>46</v>
      </c>
      <c r="F40" s="29">
        <f>'[1]прайс Классика'!F40:G40*0.8</f>
        <v>60</v>
      </c>
      <c r="G40" s="30"/>
      <c r="H40" s="17">
        <f>'[1]прайс Классика'!H40*0.8</f>
        <v>64</v>
      </c>
    </row>
    <row r="41" spans="1:8" ht="23.25" customHeight="1">
      <c r="A41" s="20" t="s">
        <v>58</v>
      </c>
      <c r="B41" s="20"/>
      <c r="C41" s="27" t="s">
        <v>48</v>
      </c>
      <c r="D41" s="28"/>
      <c r="E41" s="16" t="s">
        <v>42</v>
      </c>
      <c r="F41" s="29">
        <f>'[1]прайс Классика'!F41:G41*0.8</f>
        <v>284</v>
      </c>
      <c r="G41" s="30"/>
      <c r="H41" s="17">
        <f>'[1]прайс Классика'!H41*0.8</f>
        <v>308</v>
      </c>
    </row>
    <row r="42" spans="1:8" ht="23.25" customHeight="1">
      <c r="A42" s="20" t="s">
        <v>58</v>
      </c>
      <c r="B42" s="20"/>
      <c r="C42" s="27" t="s">
        <v>55</v>
      </c>
      <c r="D42" s="28"/>
      <c r="E42" s="16" t="s">
        <v>42</v>
      </c>
      <c r="F42" s="29">
        <f>'[1]прайс Классика'!F42:G42*0.8</f>
        <v>320</v>
      </c>
      <c r="G42" s="30"/>
      <c r="H42" s="17">
        <f>'[1]прайс Классика'!H42*0.8</f>
        <v>344</v>
      </c>
    </row>
    <row r="43" spans="1:8" ht="23.25" customHeight="1">
      <c r="A43" s="20" t="s">
        <v>59</v>
      </c>
      <c r="B43" s="20"/>
      <c r="C43" s="27" t="s">
        <v>60</v>
      </c>
      <c r="D43" s="28"/>
      <c r="E43" s="16" t="s">
        <v>46</v>
      </c>
      <c r="F43" s="29">
        <f>'[1]прайс Классика'!F43:G43*0.8</f>
        <v>60</v>
      </c>
      <c r="G43" s="30"/>
      <c r="H43" s="17">
        <f>'[1]прайс Классика'!H43*0.8</f>
        <v>64</v>
      </c>
    </row>
    <row r="44" spans="1:8" ht="23.25" customHeight="1">
      <c r="A44" s="20" t="s">
        <v>61</v>
      </c>
      <c r="B44" s="20"/>
      <c r="C44" s="27" t="s">
        <v>48</v>
      </c>
      <c r="D44" s="28"/>
      <c r="E44" s="16" t="s">
        <v>42</v>
      </c>
      <c r="F44" s="29">
        <f>'[1]прайс Классика'!F44:G44*0.8</f>
        <v>256</v>
      </c>
      <c r="G44" s="30"/>
      <c r="H44" s="17">
        <f>'[1]прайс Классика'!H44*0.8</f>
        <v>276</v>
      </c>
    </row>
    <row r="45" spans="1:8" ht="23.25" customHeight="1">
      <c r="A45" s="20" t="s">
        <v>61</v>
      </c>
      <c r="B45" s="20"/>
      <c r="C45" s="27" t="s">
        <v>55</v>
      </c>
      <c r="D45" s="28"/>
      <c r="E45" s="16" t="s">
        <v>42</v>
      </c>
      <c r="F45" s="29">
        <f>'[1]прайс Классика'!F45:G45*0.8</f>
        <v>288</v>
      </c>
      <c r="G45" s="30"/>
      <c r="H45" s="17">
        <f>'[1]прайс Классика'!H45*0.8</f>
        <v>312</v>
      </c>
    </row>
    <row r="46" spans="1:8" ht="23.25" customHeight="1">
      <c r="A46" s="20" t="s">
        <v>62</v>
      </c>
      <c r="B46" s="20"/>
      <c r="C46" s="27" t="s">
        <v>63</v>
      </c>
      <c r="D46" s="28"/>
      <c r="E46" s="16" t="s">
        <v>46</v>
      </c>
      <c r="F46" s="29">
        <f>'[1]прайс Классика'!F46:G46*0.8</f>
        <v>56</v>
      </c>
      <c r="G46" s="30"/>
      <c r="H46" s="17">
        <f>'[1]прайс Классика'!H46*0.8</f>
        <v>60</v>
      </c>
    </row>
    <row r="47" spans="1:8" ht="23.25" customHeight="1">
      <c r="A47" s="20" t="s">
        <v>64</v>
      </c>
      <c r="B47" s="20"/>
      <c r="C47" s="27" t="s">
        <v>65</v>
      </c>
      <c r="D47" s="28"/>
      <c r="E47" s="16" t="s">
        <v>42</v>
      </c>
      <c r="F47" s="29">
        <f>'[1]прайс Классика'!F47:G47*0.8</f>
        <v>92</v>
      </c>
      <c r="G47" s="30"/>
      <c r="H47" s="17">
        <f>'[1]прайс Классика'!H47*0.8</f>
        <v>96</v>
      </c>
    </row>
    <row r="48" spans="1:8" ht="23.25" customHeight="1">
      <c r="A48" s="20" t="s">
        <v>66</v>
      </c>
      <c r="B48" s="20"/>
      <c r="C48" s="21" t="s">
        <v>43</v>
      </c>
      <c r="D48" s="22"/>
      <c r="E48" s="16" t="s">
        <v>46</v>
      </c>
      <c r="F48" s="29">
        <f>'[1]прайс Классика'!F48:G48*0.8</f>
        <v>80</v>
      </c>
      <c r="G48" s="30"/>
      <c r="H48" s="17">
        <f>'[1]прайс Классика'!H48*0.8</f>
        <v>88</v>
      </c>
    </row>
    <row r="49" spans="1:8" ht="23.25" customHeight="1">
      <c r="A49" s="20" t="s">
        <v>67</v>
      </c>
      <c r="B49" s="20"/>
      <c r="C49" s="21" t="s">
        <v>48</v>
      </c>
      <c r="D49" s="22"/>
      <c r="E49" s="16" t="s">
        <v>42</v>
      </c>
      <c r="F49" s="23">
        <f>'[1]прайс Классика'!F49:H49*0.8</f>
        <v>172</v>
      </c>
      <c r="G49" s="24"/>
      <c r="H49" s="25"/>
    </row>
    <row r="50" spans="1:8" ht="23.25" customHeight="1">
      <c r="A50" s="20" t="s">
        <v>67</v>
      </c>
      <c r="B50" s="20"/>
      <c r="C50" s="21" t="s">
        <v>43</v>
      </c>
      <c r="D50" s="22"/>
      <c r="E50" s="16" t="s">
        <v>42</v>
      </c>
      <c r="F50" s="23">
        <f>'[1]прайс Классика'!F50:H50*0.8</f>
        <v>184</v>
      </c>
      <c r="G50" s="24"/>
      <c r="H50" s="25"/>
    </row>
    <row r="51" spans="1:8" ht="23.25" customHeight="1">
      <c r="A51" s="20" t="s">
        <v>68</v>
      </c>
      <c r="B51" s="20"/>
      <c r="C51" s="21" t="s">
        <v>48</v>
      </c>
      <c r="D51" s="22"/>
      <c r="E51" s="16" t="s">
        <v>42</v>
      </c>
      <c r="F51" s="23">
        <f>'[1]прайс Классика'!F51:H51*0.8</f>
        <v>248</v>
      </c>
      <c r="G51" s="24"/>
      <c r="H51" s="25"/>
    </row>
    <row r="52" spans="1:8" ht="23.25" customHeight="1">
      <c r="A52" s="20" t="s">
        <v>68</v>
      </c>
      <c r="B52" s="20"/>
      <c r="C52" s="21" t="s">
        <v>55</v>
      </c>
      <c r="D52" s="22"/>
      <c r="E52" s="16" t="s">
        <v>42</v>
      </c>
      <c r="F52" s="23">
        <f>'[1]прайс Классика'!F52:H52*0.8</f>
        <v>264</v>
      </c>
      <c r="G52" s="24"/>
      <c r="H52" s="25"/>
    </row>
    <row r="53" spans="1:8" ht="23.25" customHeight="1">
      <c r="A53" s="20" t="s">
        <v>69</v>
      </c>
      <c r="B53" s="20"/>
      <c r="C53" s="21" t="s">
        <v>48</v>
      </c>
      <c r="D53" s="22"/>
      <c r="E53" s="16" t="s">
        <v>42</v>
      </c>
      <c r="F53" s="23">
        <f>'[1]прайс Классика'!F53:H53*0.8</f>
        <v>368</v>
      </c>
      <c r="G53" s="24"/>
      <c r="H53" s="25"/>
    </row>
    <row r="54" spans="1:8" ht="23.25" customHeight="1">
      <c r="A54" s="20" t="s">
        <v>69</v>
      </c>
      <c r="B54" s="20"/>
      <c r="C54" s="21" t="s">
        <v>43</v>
      </c>
      <c r="D54" s="22"/>
      <c r="E54" s="16" t="s">
        <v>70</v>
      </c>
      <c r="F54" s="23">
        <f>'[1]прайс Классика'!F54:H54*0.8</f>
        <v>396</v>
      </c>
      <c r="G54" s="24"/>
      <c r="H54" s="25"/>
    </row>
    <row r="55" spans="1:8" ht="23.25" customHeight="1">
      <c r="A55" s="20" t="s">
        <v>71</v>
      </c>
      <c r="B55" s="20"/>
      <c r="C55" s="21" t="s">
        <v>48</v>
      </c>
      <c r="D55" s="22"/>
      <c r="E55" s="16" t="s">
        <v>70</v>
      </c>
      <c r="F55" s="23">
        <f>'[1]прайс Классика'!F55:H55*0.8</f>
        <v>492</v>
      </c>
      <c r="G55" s="24"/>
      <c r="H55" s="25"/>
    </row>
    <row r="56" spans="1:8" ht="23.25" customHeight="1">
      <c r="A56" s="20" t="s">
        <v>71</v>
      </c>
      <c r="B56" s="20"/>
      <c r="C56" s="21" t="s">
        <v>55</v>
      </c>
      <c r="D56" s="22"/>
      <c r="E56" s="16" t="s">
        <v>70</v>
      </c>
      <c r="F56" s="23">
        <f>'[1]прайс Классика'!F56:H56*0.8</f>
        <v>528</v>
      </c>
      <c r="G56" s="24"/>
      <c r="H56" s="25"/>
    </row>
    <row r="57" spans="1:8" ht="23.25" customHeight="1">
      <c r="A57" s="20" t="s">
        <v>72</v>
      </c>
      <c r="B57" s="20"/>
      <c r="C57" s="21" t="s">
        <v>48</v>
      </c>
      <c r="D57" s="22"/>
      <c r="E57" s="16" t="s">
        <v>42</v>
      </c>
      <c r="F57" s="23">
        <f>'[1]прайс Классика'!F57:H57*0.8</f>
        <v>612</v>
      </c>
      <c r="G57" s="24"/>
      <c r="H57" s="25"/>
    </row>
    <row r="58" spans="1:8" ht="24.75" customHeight="1">
      <c r="A58" s="20" t="s">
        <v>72</v>
      </c>
      <c r="B58" s="20"/>
      <c r="C58" s="21" t="s">
        <v>43</v>
      </c>
      <c r="D58" s="22"/>
      <c r="E58" s="16" t="s">
        <v>42</v>
      </c>
      <c r="F58" s="23">
        <f>'[1]прайс Классика'!F58:H58*0.8</f>
        <v>660</v>
      </c>
      <c r="G58" s="24"/>
      <c r="H58" s="25"/>
    </row>
    <row r="59" spans="1:8" ht="23.25" customHeight="1">
      <c r="A59" s="20" t="s">
        <v>73</v>
      </c>
      <c r="B59" s="20"/>
      <c r="C59" s="21" t="s">
        <v>74</v>
      </c>
      <c r="D59" s="22"/>
      <c r="E59" s="16" t="s">
        <v>75</v>
      </c>
      <c r="F59" s="23">
        <f>'[1]прайс Классика'!F59:H59*0.8</f>
        <v>28</v>
      </c>
      <c r="G59" s="24"/>
      <c r="H59" s="25"/>
    </row>
    <row r="60" spans="1:8" ht="24" customHeight="1">
      <c r="A60" s="18" t="s">
        <v>76</v>
      </c>
      <c r="B60" s="18"/>
      <c r="C60" s="18"/>
      <c r="D60" s="18"/>
      <c r="E60" s="18"/>
      <c r="F60" s="18"/>
      <c r="G60" s="18"/>
      <c r="H60" s="18"/>
    </row>
    <row r="61" spans="1:8" ht="23.25">
      <c r="A61" s="19" t="s">
        <v>77</v>
      </c>
      <c r="B61" s="19"/>
      <c r="C61" s="19"/>
      <c r="D61" s="18"/>
      <c r="E61" s="18"/>
      <c r="F61" s="18"/>
      <c r="G61" s="18"/>
      <c r="H61" s="18"/>
    </row>
    <row r="62" spans="1:8" ht="23.25">
      <c r="A62" s="19" t="s">
        <v>78</v>
      </c>
      <c r="B62" s="19"/>
      <c r="C62" s="19"/>
      <c r="D62" s="18"/>
      <c r="E62" s="18"/>
      <c r="F62" s="18"/>
      <c r="G62" s="18"/>
      <c r="H62" s="18"/>
    </row>
    <row r="63" spans="1:8" ht="23.25">
      <c r="A63" s="19" t="s">
        <v>79</v>
      </c>
      <c r="B63" s="19"/>
      <c r="C63" s="19"/>
      <c r="D63" s="18"/>
      <c r="E63" s="18"/>
      <c r="F63" s="18"/>
      <c r="G63" s="18"/>
      <c r="H63" s="18"/>
    </row>
    <row r="64" spans="1:8" ht="23.25">
      <c r="A64" s="19" t="s">
        <v>80</v>
      </c>
      <c r="B64" s="19"/>
      <c r="C64" s="19"/>
      <c r="D64" s="18"/>
      <c r="E64" s="18"/>
      <c r="F64" s="18"/>
      <c r="G64" s="18"/>
      <c r="H64" s="18"/>
    </row>
    <row r="65" spans="1:8" ht="47.25" customHeight="1">
      <c r="A65" s="26" t="s">
        <v>81</v>
      </c>
      <c r="B65" s="26"/>
      <c r="C65" s="26"/>
      <c r="D65" s="26"/>
      <c r="E65" s="26"/>
      <c r="F65" s="26"/>
      <c r="G65" s="26"/>
      <c r="H65" s="26"/>
    </row>
    <row r="66" spans="1:8" ht="23.25">
      <c r="A66" s="18"/>
      <c r="B66" s="18"/>
      <c r="C66" s="18"/>
      <c r="D66" s="18"/>
      <c r="E66" s="18"/>
      <c r="F66" s="18"/>
      <c r="G66" s="18"/>
      <c r="H66" s="18"/>
    </row>
    <row r="67" spans="1:8" ht="23.25">
      <c r="A67" s="18"/>
      <c r="B67" s="18"/>
      <c r="C67" s="18"/>
      <c r="D67" s="18"/>
      <c r="E67" s="18"/>
      <c r="F67" s="18"/>
      <c r="G67" s="18"/>
      <c r="H67" s="18"/>
    </row>
    <row r="68" spans="1:8" ht="23.25">
      <c r="A68" s="18"/>
      <c r="B68" s="18"/>
      <c r="C68" s="18"/>
      <c r="D68" s="18"/>
      <c r="E68" s="18"/>
      <c r="F68" s="18"/>
      <c r="G68" s="18"/>
      <c r="H68" s="18"/>
    </row>
    <row r="69" spans="1:8" ht="23.25">
      <c r="A69" s="18"/>
      <c r="B69" s="18"/>
      <c r="C69" s="18"/>
      <c r="D69" s="18"/>
      <c r="E69" s="18"/>
      <c r="F69" s="18"/>
      <c r="G69" s="18"/>
      <c r="H69" s="18"/>
    </row>
    <row r="70" spans="1:8" ht="23.25">
      <c r="A70" s="18"/>
      <c r="B70" s="18"/>
      <c r="C70" s="18"/>
      <c r="D70" s="18"/>
      <c r="E70" s="18"/>
      <c r="F70" s="18"/>
      <c r="G70" s="18"/>
      <c r="H70" s="18"/>
    </row>
    <row r="71" spans="1:8" ht="23.25">
      <c r="A71" s="18"/>
      <c r="B71" s="18"/>
      <c r="C71" s="18"/>
      <c r="D71" s="18"/>
      <c r="E71" s="18"/>
      <c r="F71" s="18"/>
      <c r="G71" s="18"/>
      <c r="H71" s="18"/>
    </row>
  </sheetData>
  <sheetProtection/>
  <mergeCells count="113">
    <mergeCell ref="C8:D8"/>
    <mergeCell ref="E8:F8"/>
    <mergeCell ref="C12:E12"/>
    <mergeCell ref="F12:H12"/>
    <mergeCell ref="C11:E11"/>
    <mergeCell ref="F11:H11"/>
    <mergeCell ref="A27:H27"/>
    <mergeCell ref="D2:H2"/>
    <mergeCell ref="A3:H3"/>
    <mergeCell ref="A6:H6"/>
    <mergeCell ref="A7:H7"/>
    <mergeCell ref="G8:H8"/>
    <mergeCell ref="A8:A9"/>
    <mergeCell ref="B8:B9"/>
    <mergeCell ref="C10:E10"/>
    <mergeCell ref="F10:H10"/>
    <mergeCell ref="A28:B28"/>
    <mergeCell ref="C28:D28"/>
    <mergeCell ref="F28:G28"/>
    <mergeCell ref="A30:B30"/>
    <mergeCell ref="C30:D30"/>
    <mergeCell ref="F30:G30"/>
    <mergeCell ref="A29:B29"/>
    <mergeCell ref="C29:D29"/>
    <mergeCell ref="F29:G29"/>
    <mergeCell ref="A31:B31"/>
    <mergeCell ref="C31:D31"/>
    <mergeCell ref="F31:G31"/>
    <mergeCell ref="A32:B32"/>
    <mergeCell ref="C32:D32"/>
    <mergeCell ref="F32:G32"/>
    <mergeCell ref="A33:B33"/>
    <mergeCell ref="C33:D33"/>
    <mergeCell ref="F33:G33"/>
    <mergeCell ref="A34:B34"/>
    <mergeCell ref="C34:D34"/>
    <mergeCell ref="F34:G34"/>
    <mergeCell ref="A35:B35"/>
    <mergeCell ref="C35:D35"/>
    <mergeCell ref="F35:G35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39:B39"/>
    <mergeCell ref="C39:D39"/>
    <mergeCell ref="F39:G39"/>
    <mergeCell ref="A40:B40"/>
    <mergeCell ref="C40:D40"/>
    <mergeCell ref="F40:G40"/>
    <mergeCell ref="A41:B41"/>
    <mergeCell ref="C41:D41"/>
    <mergeCell ref="F41:G41"/>
    <mergeCell ref="A42:B42"/>
    <mergeCell ref="C42:D42"/>
    <mergeCell ref="F42:G42"/>
    <mergeCell ref="A43:B43"/>
    <mergeCell ref="C43:D43"/>
    <mergeCell ref="F43:G43"/>
    <mergeCell ref="A44:B44"/>
    <mergeCell ref="C44:D44"/>
    <mergeCell ref="F44:G44"/>
    <mergeCell ref="A45:B45"/>
    <mergeCell ref="C45:D45"/>
    <mergeCell ref="F45:G45"/>
    <mergeCell ref="A46:B46"/>
    <mergeCell ref="C46:D46"/>
    <mergeCell ref="F46:G46"/>
    <mergeCell ref="A47:B47"/>
    <mergeCell ref="C47:D47"/>
    <mergeCell ref="F47:G47"/>
    <mergeCell ref="A48:B48"/>
    <mergeCell ref="C48:D48"/>
    <mergeCell ref="F48:G48"/>
    <mergeCell ref="A49:B49"/>
    <mergeCell ref="C49:D49"/>
    <mergeCell ref="F49:H49"/>
    <mergeCell ref="A50:B50"/>
    <mergeCell ref="C50:D50"/>
    <mergeCell ref="F50:H50"/>
    <mergeCell ref="A51:B51"/>
    <mergeCell ref="C51:D51"/>
    <mergeCell ref="F51:H51"/>
    <mergeCell ref="A52:B52"/>
    <mergeCell ref="C52:D52"/>
    <mergeCell ref="F52:H52"/>
    <mergeCell ref="A53:B53"/>
    <mergeCell ref="C53:D53"/>
    <mergeCell ref="F53:H53"/>
    <mergeCell ref="A54:B54"/>
    <mergeCell ref="C54:D54"/>
    <mergeCell ref="F54:H54"/>
    <mergeCell ref="A55:B55"/>
    <mergeCell ref="C55:D55"/>
    <mergeCell ref="F55:H55"/>
    <mergeCell ref="A56:B56"/>
    <mergeCell ref="C56:D56"/>
    <mergeCell ref="F56:H56"/>
    <mergeCell ref="A57:B57"/>
    <mergeCell ref="C57:D57"/>
    <mergeCell ref="F57:H57"/>
    <mergeCell ref="A65:H65"/>
    <mergeCell ref="A58:B58"/>
    <mergeCell ref="C58:D58"/>
    <mergeCell ref="F58:H58"/>
    <mergeCell ref="A59:B59"/>
    <mergeCell ref="C59:D59"/>
    <mergeCell ref="F59:H59"/>
  </mergeCells>
  <printOptions/>
  <pageMargins left="0.3937007874015748" right="0.2755905511811024" top="0.31496062992125984" bottom="0.31496062992125984" header="0.31496062992125984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TorgOtdel5</dc:creator>
  <cp:keywords/>
  <dc:description/>
  <cp:lastModifiedBy>TorgOtdel5</cp:lastModifiedBy>
  <dcterms:created xsi:type="dcterms:W3CDTF">2013-07-31T05:09:43Z</dcterms:created>
  <dcterms:modified xsi:type="dcterms:W3CDTF">2014-02-20T08:52:32Z</dcterms:modified>
  <cp:category/>
  <cp:version/>
  <cp:contentType/>
  <cp:contentStatus/>
</cp:coreProperties>
</file>