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3296" windowHeight="9120" activeTab="0"/>
  </bookViews>
  <sheets>
    <sheet name="131109" sheetId="1" r:id="rId1"/>
  </sheets>
  <definedNames>
    <definedName name="_xlnm.Print_Area" localSheetId="0">'131109'!$A$1:$I$37</definedName>
  </definedNames>
  <calcPr fullCalcOnLoad="1" refMode="R1C1"/>
</workbook>
</file>

<file path=xl/sharedStrings.xml><?xml version="1.0" encoding="utf-8"?>
<sst xmlns="http://schemas.openxmlformats.org/spreadsheetml/2006/main" count="66" uniqueCount="57">
  <si>
    <t>Артикул</t>
  </si>
  <si>
    <t>Фото</t>
  </si>
  <si>
    <r>
      <t xml:space="preserve">          </t>
    </r>
    <r>
      <rPr>
        <b/>
        <i/>
        <sz val="11"/>
        <rFont val="Arial"/>
        <family val="2"/>
      </rPr>
      <t xml:space="preserve"> Наименование</t>
    </r>
  </si>
  <si>
    <t>Опт</t>
  </si>
  <si>
    <t>универсальный(кроме новой модели)</t>
  </si>
  <si>
    <r>
      <rPr>
        <b/>
        <sz val="9"/>
        <rFont val="Arial"/>
        <family val="2"/>
      </rPr>
      <t>Стартер с редуктором SLOVAK 12В   2,7 KW</t>
    </r>
    <r>
      <rPr>
        <sz val="9"/>
        <rFont val="Arial"/>
        <family val="2"/>
      </rPr>
      <t xml:space="preserve">                                                                                      На двигатели: Д-65                                                                                                   На технику: ЮМЗ-6КЛ, ЮМЗ-6КМ</t>
    </r>
  </si>
  <si>
    <r>
      <rPr>
        <b/>
        <sz val="9"/>
        <rFont val="Arial"/>
        <family val="2"/>
      </rPr>
      <t xml:space="preserve">Стартер с редуктором SLOVAK 12 В 2,7 кВт     </t>
    </r>
    <r>
      <rPr>
        <sz val="9"/>
        <rFont val="Arial"/>
        <family val="2"/>
      </rPr>
      <t xml:space="preserve">               На двигатели: ZETOR, D3900...                                                                              На технику:URSUS-330, -360, ZETOR 5201; МКСМ-800; LOCUST-750; BALKANKAR</t>
    </r>
  </si>
  <si>
    <t xml:space="preserve">Привод стартера 12В (11 зуб.)  </t>
  </si>
  <si>
    <r>
      <rPr>
        <b/>
        <sz val="9"/>
        <rFont val="Arial"/>
        <family val="2"/>
      </rPr>
      <t>Привод стартера  12/24 В (10 зуб.)</t>
    </r>
    <r>
      <rPr>
        <sz val="9"/>
        <rFont val="Arial"/>
        <family val="2"/>
      </rPr>
      <t xml:space="preserve"> (аналог Магнетон) </t>
    </r>
  </si>
  <si>
    <r>
      <rPr>
        <b/>
        <sz val="9"/>
        <rFont val="Arial"/>
        <family val="2"/>
      </rPr>
      <t>Привод стартера  12/24 В (10 зуб.)</t>
    </r>
    <r>
      <rPr>
        <sz val="9"/>
        <rFont val="Arial"/>
        <family val="2"/>
      </rPr>
      <t xml:space="preserve"> для моделей С ПОВОРОТНОЙ МАСКОЙ</t>
    </r>
    <r>
      <rPr>
        <sz val="9"/>
        <color indexed="10"/>
        <rFont val="Arial"/>
        <family val="2"/>
      </rPr>
      <t xml:space="preserve">   </t>
    </r>
  </si>
  <si>
    <r>
      <rPr>
        <b/>
        <sz val="9"/>
        <rFont val="Arial"/>
        <family val="2"/>
      </rPr>
      <t>Статор с щетками для стартера 12В</t>
    </r>
    <r>
      <rPr>
        <sz val="9"/>
        <rFont val="Arial"/>
        <family val="2"/>
      </rPr>
      <t xml:space="preserve">  (аналог Магнетон) </t>
    </r>
  </si>
  <si>
    <r>
      <rPr>
        <b/>
        <sz val="9"/>
        <rFont val="Arial"/>
        <family val="2"/>
      </rPr>
      <t>Статор с щетками для стартера 12В</t>
    </r>
    <r>
      <rPr>
        <sz val="9"/>
        <rFont val="Arial"/>
        <family val="2"/>
      </rPr>
      <t xml:space="preserve"> для моделей С ПОВОРОТНОЙ МАСКОЙ  </t>
    </r>
  </si>
  <si>
    <r>
      <rPr>
        <b/>
        <sz val="9"/>
        <rFont val="Arial"/>
        <family val="2"/>
      </rPr>
      <t>Статор с щетками для стартера 24В</t>
    </r>
    <r>
      <rPr>
        <sz val="9"/>
        <rFont val="Arial"/>
        <family val="2"/>
      </rPr>
      <t xml:space="preserve"> для моделей С ПОВОРОТНОЙ МАСКОЙ </t>
    </r>
  </si>
  <si>
    <r>
      <rPr>
        <b/>
        <sz val="9"/>
        <rFont val="Arial"/>
        <family val="2"/>
      </rPr>
      <t>Якорь для стартера 12В</t>
    </r>
    <r>
      <rPr>
        <sz val="9"/>
        <rFont val="Arial"/>
        <family val="2"/>
      </rPr>
      <t xml:space="preserve"> (аналог Магнетон)  </t>
    </r>
  </si>
  <si>
    <r>
      <rPr>
        <b/>
        <sz val="9"/>
        <rFont val="Arial"/>
        <family val="2"/>
      </rPr>
      <t>Якорь для стартера  12В</t>
    </r>
    <r>
      <rPr>
        <sz val="9"/>
        <rFont val="Arial"/>
        <family val="2"/>
      </rPr>
      <t xml:space="preserve">  для моделей С ПОВОРОТНОЙ МАСКОЙ  </t>
    </r>
  </si>
  <si>
    <r>
      <rPr>
        <b/>
        <sz val="9"/>
        <rFont val="Arial"/>
        <family val="2"/>
      </rPr>
      <t>Якорь для стартера  24В</t>
    </r>
    <r>
      <rPr>
        <sz val="9"/>
        <rFont val="Arial"/>
        <family val="2"/>
      </rPr>
      <t xml:space="preserve">  для моделей С ПОВОРОТНОЙ МАСКОЙ  </t>
    </r>
  </si>
  <si>
    <r>
      <rPr>
        <b/>
        <sz val="9"/>
        <rFont val="Arial"/>
        <family val="2"/>
      </rPr>
      <t>Реле втягивающее 12В</t>
    </r>
    <r>
      <rPr>
        <sz val="9"/>
        <rFont val="Arial"/>
        <family val="2"/>
      </rPr>
      <t xml:space="preserve"> (аналог Магнетон)  </t>
    </r>
  </si>
  <si>
    <r>
      <rPr>
        <b/>
        <sz val="9"/>
        <rFont val="Arial"/>
        <family val="2"/>
      </rPr>
      <t>Реле притяжения для стартера 12В</t>
    </r>
    <r>
      <rPr>
        <sz val="9"/>
        <rFont val="Arial"/>
        <family val="2"/>
      </rPr>
      <t xml:space="preserve"> для моделей С ПОВОРОТНОЙ МАСКОЙ   </t>
    </r>
  </si>
  <si>
    <r>
      <rPr>
        <b/>
        <sz val="9"/>
        <rFont val="Arial"/>
        <family val="2"/>
      </rPr>
      <t>Реле притяжения для стартера 24В</t>
    </r>
    <r>
      <rPr>
        <sz val="9"/>
        <rFont val="Arial"/>
        <family val="2"/>
      </rPr>
      <t xml:space="preserve"> для моделей С ПОВОРОТНОЙ МАСКОЙ   </t>
    </r>
  </si>
  <si>
    <r>
      <rPr>
        <b/>
        <sz val="9"/>
        <rFont val="Arial"/>
        <family val="2"/>
      </rPr>
      <t>Щетка стартера 12/24В</t>
    </r>
    <r>
      <rPr>
        <sz val="9"/>
        <rFont val="Arial"/>
        <family val="2"/>
      </rPr>
      <t xml:space="preserve">  (аналог Магнетон)    </t>
    </r>
  </si>
  <si>
    <r>
      <rPr>
        <b/>
        <sz val="9"/>
        <rFont val="Arial"/>
        <family val="2"/>
      </rPr>
      <t>Щетка  12В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для моделей С ПОВОРОТНОЙ МАСКОЙ      </t>
    </r>
  </si>
  <si>
    <r>
      <rPr>
        <b/>
        <sz val="9"/>
        <rFont val="Arial"/>
        <family val="2"/>
      </rPr>
      <t>Щетка  24В</t>
    </r>
    <r>
      <rPr>
        <sz val="9"/>
        <rFont val="Arial"/>
        <family val="2"/>
      </rPr>
      <t xml:space="preserve"> для моделей С ПОВОРОТНОЙ МАСКОЙ     </t>
    </r>
  </si>
  <si>
    <t>для старт. 11010002, -03</t>
  </si>
  <si>
    <t>для старт. 11010029</t>
  </si>
  <si>
    <t>для старт. 11010015/11010029</t>
  </si>
  <si>
    <t>для старт. 11010004</t>
  </si>
  <si>
    <t>для старт. 11010002, -03, -04</t>
  </si>
  <si>
    <t>для старт. 11010015</t>
  </si>
  <si>
    <t>универсальная (кроме новой модели)</t>
  </si>
  <si>
    <t>Крупный опт</t>
  </si>
  <si>
    <r>
      <rPr>
        <b/>
        <sz val="9"/>
        <rFont val="Arial"/>
        <family val="2"/>
      </rPr>
      <t>Стартер с редуктором 24В   3,5 KW  Magneton (Чехия)</t>
    </r>
    <r>
      <rPr>
        <sz val="9"/>
        <rFont val="Arial"/>
        <family val="2"/>
      </rPr>
      <t xml:space="preserve">                                                                                                                            На двигатели: Д-245, Д-260Е2, Д-245Е2                                                                                                                      На технику:МТЗ-100,МТЗ-102,МТЗ-1025, МТЗ-1005,МТЗ-1221, МТЗ-1522, Т-150КС, ЗиЛ-5301(Бычок), ПАЗ, ГАЗ-33081 Садко, ГАЗ-3309, ГАЗ-33104 Валдай, виброкаток ВГ-1201, МАЗ-4370, Амкодор</t>
    </r>
  </si>
  <si>
    <r>
      <t>Статор с щетками для стартера 24В (</t>
    </r>
    <r>
      <rPr>
        <sz val="9"/>
        <rFont val="Arial"/>
        <family val="2"/>
      </rPr>
      <t>аналог Магнетон</t>
    </r>
    <r>
      <rPr>
        <b/>
        <sz val="9"/>
        <rFont val="Arial"/>
        <family val="2"/>
      </rPr>
      <t>)</t>
    </r>
  </si>
  <si>
    <r>
      <rPr>
        <b/>
        <sz val="9"/>
        <rFont val="Arial"/>
        <family val="2"/>
      </rPr>
      <t>Якорь для стартера 24В</t>
    </r>
    <r>
      <rPr>
        <sz val="9"/>
        <rFont val="Arial"/>
        <family val="2"/>
      </rPr>
      <t xml:space="preserve"> (аналог Магнетон)</t>
    </r>
  </si>
  <si>
    <r>
      <rPr>
        <b/>
        <sz val="9"/>
        <rFont val="Arial"/>
        <family val="2"/>
      </rPr>
      <t>Стартер ПД10</t>
    </r>
    <r>
      <rPr>
        <sz val="9"/>
        <rFont val="Arial"/>
        <family val="2"/>
      </rPr>
      <t xml:space="preserve"> (с электрическим включателем)</t>
    </r>
  </si>
  <si>
    <t>Бендикс, КАМАЗ, ЕВРО-2 (аналог ISKRA)</t>
  </si>
  <si>
    <r>
      <rPr>
        <b/>
        <sz val="9"/>
        <rFont val="Arial"/>
        <family val="2"/>
      </rPr>
      <t>Стартер с редуктором SLOVAK 12В   2,8 KW</t>
    </r>
    <r>
      <rPr>
        <sz val="9"/>
        <rFont val="Arial"/>
        <family val="2"/>
      </rPr>
      <t xml:space="preserve">                                     с поворотной маской                                                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На двигатели:  Lombardini LDW1503/1603/1503.2004, 2004Т,1303                                                                               На технику: МТЗ-320</t>
    </r>
  </si>
  <si>
    <r>
      <rPr>
        <b/>
        <sz val="9"/>
        <rFont val="Arial"/>
        <family val="2"/>
      </rPr>
      <t>Стартер  с редуктором SLOVAK 12В 2,7 KW</t>
    </r>
    <r>
      <rPr>
        <sz val="9"/>
        <rFont val="Arial"/>
        <family val="2"/>
      </rPr>
      <t>. На двигатели: Д-144, Д-120, Д-130, Д-21А, Д-240, Д-243, Д-50, Д-50Л. На технику: МТЗ-80,МТЗ-82, T-16, Т-40, Т-25А,Т-28Х4М, ЛТЗ-55, автопогрузчик Львов 4014Д, 40811, 40261, 40271, 40816, катки дорожные ДУ-63-1, ДУ-93, ДУ-47Б, ДУ-94, асфальтоукладчики ДС-143, ДС-155.</t>
    </r>
  </si>
  <si>
    <r>
      <rPr>
        <b/>
        <sz val="9"/>
        <rFont val="Arial"/>
        <family val="2"/>
      </rPr>
      <t>Стартер  с редуктором SLOVAK 12В 2,8 KW</t>
    </r>
    <r>
      <rPr>
        <sz val="9"/>
        <rFont val="Arial"/>
        <family val="2"/>
      </rPr>
      <t xml:space="preserve">  с поворотной маской. На двигатели: Д-144, Д-120, Д-130, Д-21А, Д-240, Д-243, Д-50, Д-50Л. На технику: МТЗ-80,МТЗ-82, T-16, Т-40, Т-25А,Т-28Х4М, ЛТЗ-55, автопогрузчик Львов 4014Д, 40811, 40261, 40271, 40816, катки дорожные ДУ-63-1, ДУ-93, ДУ-47Б, ДУ-94, асфальтоукладчики ДС-143, ДС-155. </t>
    </r>
  </si>
  <si>
    <r>
      <rPr>
        <b/>
        <sz val="9"/>
        <rFont val="Arial"/>
        <family val="2"/>
      </rPr>
      <t xml:space="preserve">Стартер  с редуктором 12В 2,7 KW  Magneton (Чехия) </t>
    </r>
    <r>
      <rPr>
        <sz val="9"/>
        <rFont val="Arial"/>
        <family val="2"/>
      </rPr>
      <t xml:space="preserve">                                                                 На двигатели: Д-144, Д-120, Д-130, Д-21А, Д-240, Д-243, Д-50, Д-50Л  На технику: МТЗ-80,МТЗ-82, T-16, Т-40, Т-25А, Т-28Х4М, ЛТЗ-55, автопогрузчик Львов 4014Д, 40811, 40261, 40271, 40816, катки дорожные ДУ-63-1, ДУ-93, ДУ-47Б, ДУ-94, асфальтоукладчики ДС-143, ДС-155. </t>
    </r>
  </si>
  <si>
    <r>
      <rPr>
        <b/>
        <sz val="9"/>
        <rFont val="Arial"/>
        <family val="2"/>
      </rPr>
      <t>Стартер с редуктором SLOVAK 24В   4,5 KW</t>
    </r>
    <r>
      <rPr>
        <sz val="9"/>
        <rFont val="Arial"/>
        <family val="2"/>
      </rPr>
      <t xml:space="preserve">                                     с поворотной маской                                                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На двигатели: Д-245, Д-260Е2, Д-245Е2                                                                                                                      На технику:МТЗ-100,МТЗ-102,МТЗ-1025, МТЗ-1005,МТЗ-1221, МТЗ-1522, Т-150КС, ЗиЛ-5301(Бычок), ПАЗ, ГАЗ-33081 Садко, ГАЗ-3309, ГАЗ-33104 Валдай, виброкаток ВГ-1201,  МАЗ-4370, ТО-18Б (АМКОДОР 333), ТО-28 (АМКОДОР 342)</t>
    </r>
  </si>
  <si>
    <r>
      <t xml:space="preserve">предоплата </t>
    </r>
    <r>
      <rPr>
        <b/>
        <i/>
        <sz val="11"/>
        <color indexed="10"/>
        <rFont val="Arial"/>
        <family val="2"/>
      </rPr>
      <t>до  07.11.2014</t>
    </r>
    <r>
      <rPr>
        <b/>
        <i/>
        <sz val="8"/>
        <color indexed="10"/>
        <rFont val="Arial"/>
        <family val="2"/>
      </rPr>
      <t xml:space="preserve"> на сумму от 3500 USD</t>
    </r>
  </si>
  <si>
    <r>
      <t xml:space="preserve">предоплата </t>
    </r>
    <r>
      <rPr>
        <b/>
        <i/>
        <sz val="11"/>
        <color indexed="10"/>
        <rFont val="Arial"/>
        <family val="2"/>
      </rPr>
      <t>до  21.11.2014</t>
    </r>
    <r>
      <rPr>
        <b/>
        <i/>
        <sz val="8"/>
        <color indexed="10"/>
        <rFont val="Arial"/>
        <family val="2"/>
      </rPr>
      <t xml:space="preserve"> на сумму от 3500 USD</t>
    </r>
  </si>
  <si>
    <t>Дилер                 от 2500 USD</t>
  </si>
  <si>
    <t>от 500 до 2500 USD со свободного склада или свыше 2500 USD с отсрочкой платежа не более 20 дней</t>
  </si>
  <si>
    <t>4180  руб.</t>
  </si>
  <si>
    <t>4340 руб.</t>
  </si>
  <si>
    <t>4440 руб.</t>
  </si>
  <si>
    <t>4800 руб.</t>
  </si>
  <si>
    <t>4650 руб.</t>
  </si>
  <si>
    <t>4494 руб.</t>
  </si>
  <si>
    <t xml:space="preserve"> менее        500 USD со свободного склада или от 500 до 2500 USD с отсрочкой платежа не более 20 дней</t>
  </si>
  <si>
    <t>900 руб.</t>
  </si>
  <si>
    <t>945 руб.</t>
  </si>
  <si>
    <t>990 руб.</t>
  </si>
  <si>
    <t>Цены указаны в долларах США. Оплата по курсу ЦБ РФ на день платежа. Цены приведены как справочная информация и не являются публичной офертой, определяемой положениями статьи 437 Гражданского кодекса Российской Федерации и могут быть изменены в любое время без предупреждения.</t>
  </si>
  <si>
    <t>Прайс Slovak c фото от 05 ноября 2014</t>
  </si>
  <si>
    <t>Соколова юбовь Александровна L.Sokolova@slovak.pro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</si>
</sst>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  <numFmt numFmtId="165" formatCode="0.0000"/>
    <numFmt numFmtId="166" formatCode="#,##0.00\ _L_t"/>
    <numFmt numFmtId="167" formatCode="0.00000"/>
    <numFmt numFmtId="168" formatCode="0.000000"/>
    <numFmt numFmtId="169" formatCode="0.0000000"/>
    <numFmt numFmtId="170" formatCode="0.000"/>
    <numFmt numFmtId="171" formatCode="0.0"/>
    <numFmt numFmtId="172" formatCode="_-* #,##0.00\ _L_t_-;\-* #,##0.00\ _L_t_-;_-* &quot;-&quot;??\ _L_t_-;_-@_-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\ _г_р_н_._-;\-* #,##0.00\ _г_р_н_._-;_-* &quot;-&quot;??\ _г_р_н_._-;_-@_-"/>
    <numFmt numFmtId="179" formatCode="\$#,##0.00_);[Red]\(\$#,##0.00\)"/>
    <numFmt numFmtId="180" formatCode="[$-FC19]d\ mmmm\ yyyy\ &quot;г.&quot;"/>
    <numFmt numFmtId="181" formatCode="000000"/>
    <numFmt numFmtId="182" formatCode="\$#,##0.00;\-\$#,##0.00"/>
  </numFmts>
  <fonts count="70">
    <font>
      <sz val="10"/>
      <name val="Arial Cyr"/>
      <family val="0"/>
    </font>
    <font>
      <i/>
      <sz val="10"/>
      <name val="Arial"/>
      <family val="2"/>
    </font>
    <font>
      <sz val="8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sz val="10"/>
      <name val="Helv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sz val="9"/>
      <color indexed="17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Times New Roman"/>
      <family val="1"/>
    </font>
    <font>
      <i/>
      <sz val="22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 Cyr"/>
      <family val="0"/>
    </font>
    <font>
      <b/>
      <i/>
      <sz val="16"/>
      <color indexed="10"/>
      <name val="Arial"/>
      <family val="2"/>
    </font>
    <font>
      <b/>
      <i/>
      <sz val="16"/>
      <color indexed="36"/>
      <name val="Arial"/>
      <family val="2"/>
    </font>
    <font>
      <b/>
      <i/>
      <sz val="11"/>
      <color indexed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6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4"/>
      <color indexed="10"/>
      <name val="Arial"/>
      <family val="2"/>
    </font>
    <font>
      <b/>
      <i/>
      <sz val="12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4"/>
      <color rgb="FFFF0000"/>
      <name val="Arial"/>
      <family val="2"/>
    </font>
    <font>
      <b/>
      <i/>
      <sz val="12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  <xf numFmtId="0" fontId="5" fillId="0" borderId="0">
      <alignment/>
      <protection/>
    </xf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shrinkToFit="1"/>
    </xf>
    <xf numFmtId="0" fontId="0" fillId="0" borderId="0" xfId="0" applyFill="1" applyAlignment="1">
      <alignment horizontal="center"/>
    </xf>
    <xf numFmtId="1" fontId="16" fillId="0" borderId="0" xfId="6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shrinkToFit="1"/>
    </xf>
    <xf numFmtId="0" fontId="13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 shrinkToFit="1"/>
    </xf>
    <xf numFmtId="2" fontId="23" fillId="0" borderId="11" xfId="43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/>
    </xf>
    <xf numFmtId="2" fontId="24" fillId="0" borderId="11" xfId="43" applyNumberFormat="1" applyFont="1" applyFill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5" xfId="0" applyNumberFormat="1" applyFont="1" applyBorder="1" applyAlignment="1">
      <alignment horizontal="center" vertical="center" wrapText="1"/>
    </xf>
    <xf numFmtId="2" fontId="67" fillId="0" borderId="11" xfId="60" applyNumberFormat="1" applyFont="1" applyBorder="1" applyAlignment="1">
      <alignment horizontal="center" vertical="center" shrinkToFit="1"/>
    </xf>
    <xf numFmtId="2" fontId="68" fillId="0" borderId="11" xfId="0" applyNumberFormat="1" applyFont="1" applyFill="1" applyBorder="1" applyAlignment="1">
      <alignment horizontal="center" vertical="center" shrinkToFit="1"/>
    </xf>
    <xf numFmtId="2" fontId="67" fillId="0" borderId="11" xfId="43" applyNumberFormat="1" applyFont="1" applyFill="1" applyBorder="1" applyAlignment="1">
      <alignment horizontal="center" vertical="center" wrapText="1"/>
    </xf>
    <xf numFmtId="2" fontId="68" fillId="0" borderId="11" xfId="0" applyNumberFormat="1" applyFont="1" applyFill="1" applyBorder="1" applyAlignment="1">
      <alignment horizontal="center" vertical="center" wrapText="1" shrinkToFit="1"/>
    </xf>
    <xf numFmtId="0" fontId="17" fillId="0" borderId="0" xfId="0" applyFont="1" applyAlignment="1">
      <alignment horizontal="left" shrinkToFit="1"/>
    </xf>
    <xf numFmtId="0" fontId="8" fillId="34" borderId="16" xfId="0" applyFont="1" applyFill="1" applyBorder="1" applyAlignment="1">
      <alignment horizontal="left" vertical="center" wrapText="1"/>
    </xf>
    <xf numFmtId="0" fontId="0" fillId="34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top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 shrinkToFit="1"/>
    </xf>
    <xf numFmtId="0" fontId="19" fillId="0" borderId="15" xfId="0" applyFont="1" applyBorder="1" applyAlignment="1">
      <alignment horizontal="left" vertical="center" wrapText="1" shrinkToFit="1"/>
    </xf>
    <xf numFmtId="0" fontId="69" fillId="35" borderId="17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常规_QUOTATION 曲轴MTZ T-25（2012.5.3）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161925</xdr:rowOff>
    </xdr:from>
    <xdr:to>
      <xdr:col>0</xdr:col>
      <xdr:colOff>695325</xdr:colOff>
      <xdr:row>3</xdr:row>
      <xdr:rowOff>676275</xdr:rowOff>
    </xdr:to>
    <xdr:pic>
      <xdr:nvPicPr>
        <xdr:cNvPr id="1" name="Рисунок 10" descr="11010002_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43025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161925</xdr:rowOff>
    </xdr:from>
    <xdr:to>
      <xdr:col>0</xdr:col>
      <xdr:colOff>723900</xdr:colOff>
      <xdr:row>5</xdr:row>
      <xdr:rowOff>561975</xdr:rowOff>
    </xdr:to>
    <xdr:pic>
      <xdr:nvPicPr>
        <xdr:cNvPr id="2" name="Рисунок 11" descr="11010015_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0</xdr:col>
      <xdr:colOff>723900</xdr:colOff>
      <xdr:row>6</xdr:row>
      <xdr:rowOff>581025</xdr:rowOff>
    </xdr:to>
    <xdr:pic>
      <xdr:nvPicPr>
        <xdr:cNvPr id="3" name="Рисунок 13" descr="11010003_new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352925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</xdr:row>
      <xdr:rowOff>9525</xdr:rowOff>
    </xdr:from>
    <xdr:to>
      <xdr:col>0</xdr:col>
      <xdr:colOff>733425</xdr:colOff>
      <xdr:row>10</xdr:row>
      <xdr:rowOff>600075</xdr:rowOff>
    </xdr:to>
    <xdr:pic>
      <xdr:nvPicPr>
        <xdr:cNvPr id="4" name="Рисунок 14" descr="11010004_new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8048625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</xdr:row>
      <xdr:rowOff>19050</xdr:rowOff>
    </xdr:from>
    <xdr:to>
      <xdr:col>0</xdr:col>
      <xdr:colOff>714375</xdr:colOff>
      <xdr:row>12</xdr:row>
      <xdr:rowOff>419100</xdr:rowOff>
    </xdr:to>
    <xdr:pic>
      <xdr:nvPicPr>
        <xdr:cNvPr id="5" name="Рисунок 16" descr="11030001_new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93154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13</xdr:row>
      <xdr:rowOff>19050</xdr:rowOff>
    </xdr:from>
    <xdr:to>
      <xdr:col>0</xdr:col>
      <xdr:colOff>676275</xdr:colOff>
      <xdr:row>13</xdr:row>
      <xdr:rowOff>419100</xdr:rowOff>
    </xdr:to>
    <xdr:pic>
      <xdr:nvPicPr>
        <xdr:cNvPr id="6" name="Рисунок 17" descr="11030027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9753600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38100</xdr:rowOff>
    </xdr:from>
    <xdr:to>
      <xdr:col>0</xdr:col>
      <xdr:colOff>723900</xdr:colOff>
      <xdr:row>14</xdr:row>
      <xdr:rowOff>409575</xdr:rowOff>
    </xdr:to>
    <xdr:pic>
      <xdr:nvPicPr>
        <xdr:cNvPr id="7" name="Рисунок 18" descr="11030001_new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10210800"/>
          <a:ext cx="619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</xdr:row>
      <xdr:rowOff>19050</xdr:rowOff>
    </xdr:from>
    <xdr:to>
      <xdr:col>0</xdr:col>
      <xdr:colOff>685800</xdr:colOff>
      <xdr:row>16</xdr:row>
      <xdr:rowOff>428625</xdr:rowOff>
    </xdr:to>
    <xdr:pic>
      <xdr:nvPicPr>
        <xdr:cNvPr id="8" name="Рисунок 19" descr="1103000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068050"/>
          <a:ext cx="600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18</xdr:row>
      <xdr:rowOff>9525</xdr:rowOff>
    </xdr:from>
    <xdr:to>
      <xdr:col>0</xdr:col>
      <xdr:colOff>704850</xdr:colOff>
      <xdr:row>18</xdr:row>
      <xdr:rowOff>419100</xdr:rowOff>
    </xdr:to>
    <xdr:pic>
      <xdr:nvPicPr>
        <xdr:cNvPr id="9" name="Рисунок 20" descr="11030033_new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19348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9525</xdr:rowOff>
    </xdr:from>
    <xdr:to>
      <xdr:col>0</xdr:col>
      <xdr:colOff>714375</xdr:colOff>
      <xdr:row>19</xdr:row>
      <xdr:rowOff>438150</xdr:rowOff>
    </xdr:to>
    <xdr:pic>
      <xdr:nvPicPr>
        <xdr:cNvPr id="10" name="Рисунок 21" descr="11030034_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2372975"/>
          <a:ext cx="666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20</xdr:row>
      <xdr:rowOff>9525</xdr:rowOff>
    </xdr:from>
    <xdr:to>
      <xdr:col>0</xdr:col>
      <xdr:colOff>638175</xdr:colOff>
      <xdr:row>20</xdr:row>
      <xdr:rowOff>438150</xdr:rowOff>
    </xdr:to>
    <xdr:pic>
      <xdr:nvPicPr>
        <xdr:cNvPr id="11" name="Рисунок 22" descr="11030009_ne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2811125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22</xdr:row>
      <xdr:rowOff>19050</xdr:rowOff>
    </xdr:from>
    <xdr:to>
      <xdr:col>0</xdr:col>
      <xdr:colOff>742950</xdr:colOff>
      <xdr:row>22</xdr:row>
      <xdr:rowOff>400050</xdr:rowOff>
    </xdr:to>
    <xdr:pic>
      <xdr:nvPicPr>
        <xdr:cNvPr id="12" name="Рисунок 23" descr="11030031_new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13696950"/>
          <a:ext cx="704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</xdr:row>
      <xdr:rowOff>57150</xdr:rowOff>
    </xdr:from>
    <xdr:to>
      <xdr:col>0</xdr:col>
      <xdr:colOff>742950</xdr:colOff>
      <xdr:row>23</xdr:row>
      <xdr:rowOff>381000</xdr:rowOff>
    </xdr:to>
    <xdr:pic>
      <xdr:nvPicPr>
        <xdr:cNvPr id="13" name="Рисунок 24" descr="11030032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14173200"/>
          <a:ext cx="704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24</xdr:row>
      <xdr:rowOff>28575</xdr:rowOff>
    </xdr:from>
    <xdr:to>
      <xdr:col>0</xdr:col>
      <xdr:colOff>723900</xdr:colOff>
      <xdr:row>24</xdr:row>
      <xdr:rowOff>428625</xdr:rowOff>
    </xdr:to>
    <xdr:pic>
      <xdr:nvPicPr>
        <xdr:cNvPr id="14" name="Рисунок 25" descr="11030021_new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1458277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25</xdr:row>
      <xdr:rowOff>19050</xdr:rowOff>
    </xdr:from>
    <xdr:to>
      <xdr:col>0</xdr:col>
      <xdr:colOff>752475</xdr:colOff>
      <xdr:row>25</xdr:row>
      <xdr:rowOff>428625</xdr:rowOff>
    </xdr:to>
    <xdr:pic>
      <xdr:nvPicPr>
        <xdr:cNvPr id="15" name="Рисунок 26" descr="11030035_new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4775" y="15011400"/>
          <a:ext cx="647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26</xdr:row>
      <xdr:rowOff>9525</xdr:rowOff>
    </xdr:from>
    <xdr:to>
      <xdr:col>0</xdr:col>
      <xdr:colOff>714375</xdr:colOff>
      <xdr:row>26</xdr:row>
      <xdr:rowOff>419100</xdr:rowOff>
    </xdr:to>
    <xdr:pic>
      <xdr:nvPicPr>
        <xdr:cNvPr id="16" name="Рисунок 27" descr="11030036_new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154400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28</xdr:row>
      <xdr:rowOff>38100</xdr:rowOff>
    </xdr:from>
    <xdr:to>
      <xdr:col>0</xdr:col>
      <xdr:colOff>657225</xdr:colOff>
      <xdr:row>28</xdr:row>
      <xdr:rowOff>419100</xdr:rowOff>
    </xdr:to>
    <xdr:pic>
      <xdr:nvPicPr>
        <xdr:cNvPr id="17" name="Рисунок 28" descr="11030026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0025" y="16344900"/>
          <a:ext cx="457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314325</xdr:rowOff>
    </xdr:from>
    <xdr:to>
      <xdr:col>0</xdr:col>
      <xdr:colOff>723900</xdr:colOff>
      <xdr:row>7</xdr:row>
      <xdr:rowOff>695325</xdr:rowOff>
    </xdr:to>
    <xdr:pic>
      <xdr:nvPicPr>
        <xdr:cNvPr id="18" name="Рисунок 12" descr="11010015_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76850"/>
          <a:ext cx="723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</xdr:row>
      <xdr:rowOff>76200</xdr:rowOff>
    </xdr:from>
    <xdr:to>
      <xdr:col>0</xdr:col>
      <xdr:colOff>762000</xdr:colOff>
      <xdr:row>8</xdr:row>
      <xdr:rowOff>762000</xdr:rowOff>
    </xdr:to>
    <xdr:pic>
      <xdr:nvPicPr>
        <xdr:cNvPr id="19" name="Рисунок 31" descr="DSC09243 500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" y="6219825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tabSelected="1" zoomScale="115" zoomScaleNormal="115" zoomScalePageLayoutView="0" workbookViewId="0" topLeftCell="A1">
      <pane xSplit="3" ySplit="3" topLeftCell="D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C1"/>
    </sheetView>
  </sheetViews>
  <sheetFormatPr defaultColWidth="11.50390625" defaultRowHeight="12.75"/>
  <cols>
    <col min="1" max="1" width="10.125" style="1" customWidth="1"/>
    <col min="2" max="2" width="10.00390625" style="3" customWidth="1"/>
    <col min="3" max="3" width="44.375" style="2" customWidth="1"/>
    <col min="4" max="5" width="12.375" style="2" customWidth="1"/>
    <col min="6" max="6" width="12.125" style="2" customWidth="1"/>
    <col min="7" max="7" width="12.50390625" style="1" customWidth="1"/>
    <col min="8" max="8" width="13.625" style="1" customWidth="1"/>
    <col min="9" max="9" width="13.125" style="1" customWidth="1"/>
    <col min="10" max="16384" width="11.50390625" style="1" customWidth="1"/>
  </cols>
  <sheetData>
    <row r="1" spans="1:9" ht="21.75" customHeight="1" thickBot="1">
      <c r="A1" s="56" t="s">
        <v>56</v>
      </c>
      <c r="B1" s="51"/>
      <c r="C1" s="51"/>
      <c r="D1" s="47" t="s">
        <v>55</v>
      </c>
      <c r="E1" s="48"/>
      <c r="F1" s="49"/>
      <c r="G1" s="49"/>
      <c r="H1" s="49"/>
      <c r="I1" s="50"/>
    </row>
    <row r="2" spans="1:9" ht="12.75" customHeight="1">
      <c r="A2" s="46" t="s">
        <v>1</v>
      </c>
      <c r="B2" s="44" t="s">
        <v>0</v>
      </c>
      <c r="C2" s="45" t="s">
        <v>2</v>
      </c>
      <c r="D2" s="44"/>
      <c r="E2" s="54" t="s">
        <v>40</v>
      </c>
      <c r="F2" s="54" t="s">
        <v>41</v>
      </c>
      <c r="G2" s="52" t="s">
        <v>42</v>
      </c>
      <c r="H2" s="34" t="s">
        <v>29</v>
      </c>
      <c r="I2" s="34" t="s">
        <v>3</v>
      </c>
    </row>
    <row r="3" spans="1:9" ht="58.5" customHeight="1">
      <c r="A3" s="46"/>
      <c r="B3" s="44"/>
      <c r="C3" s="45"/>
      <c r="D3" s="44"/>
      <c r="E3" s="55"/>
      <c r="F3" s="55"/>
      <c r="G3" s="53"/>
      <c r="H3" s="35" t="s">
        <v>43</v>
      </c>
      <c r="I3" s="35" t="s">
        <v>50</v>
      </c>
    </row>
    <row r="4" spans="1:9" ht="72">
      <c r="A4" s="27"/>
      <c r="B4" s="10">
        <v>11010002</v>
      </c>
      <c r="C4" s="14" t="s">
        <v>36</v>
      </c>
      <c r="D4" s="18"/>
      <c r="E4" s="36">
        <v>62.5</v>
      </c>
      <c r="F4" s="36">
        <v>64.9</v>
      </c>
      <c r="G4" s="32">
        <v>72.4</v>
      </c>
      <c r="H4" s="32">
        <f>+G4/0.95</f>
        <v>76.21052631578948</v>
      </c>
      <c r="I4" s="32">
        <f>+H4*1.1</f>
        <v>83.83157894736843</v>
      </c>
    </row>
    <row r="5" spans="1:9" ht="92.25">
      <c r="A5" s="9"/>
      <c r="B5" s="10">
        <v>9142780</v>
      </c>
      <c r="C5" s="14" t="s">
        <v>38</v>
      </c>
      <c r="D5" s="18"/>
      <c r="E5" s="37"/>
      <c r="F5" s="37"/>
      <c r="G5" s="28" t="s">
        <v>44</v>
      </c>
      <c r="H5" s="28" t="s">
        <v>45</v>
      </c>
      <c r="I5" s="29" t="s">
        <v>46</v>
      </c>
    </row>
    <row r="6" spans="1:9" ht="84">
      <c r="A6" s="24"/>
      <c r="B6" s="10">
        <v>11010015</v>
      </c>
      <c r="C6" s="14" t="s">
        <v>37</v>
      </c>
      <c r="D6" s="18"/>
      <c r="E6" s="36">
        <v>64.9</v>
      </c>
      <c r="F6" s="36">
        <v>67.3</v>
      </c>
      <c r="G6" s="32">
        <v>74.4</v>
      </c>
      <c r="H6" s="32">
        <f>+G6/0.95</f>
        <v>78.31578947368422</v>
      </c>
      <c r="I6" s="32">
        <f>+H6*1.1</f>
        <v>86.14736842105265</v>
      </c>
    </row>
    <row r="7" spans="1:9" ht="49.5" customHeight="1">
      <c r="A7" s="9"/>
      <c r="B7" s="10">
        <v>11010003</v>
      </c>
      <c r="C7" s="14" t="s">
        <v>5</v>
      </c>
      <c r="D7" s="18"/>
      <c r="E7" s="36">
        <v>70.5</v>
      </c>
      <c r="F7" s="36">
        <v>72.9</v>
      </c>
      <c r="G7" s="32">
        <v>77.8</v>
      </c>
      <c r="H7" s="32">
        <f>+G7/0.95</f>
        <v>81.89473684210526</v>
      </c>
      <c r="I7" s="32">
        <f>+H7*1.1</f>
        <v>90.0842105263158</v>
      </c>
    </row>
    <row r="8" spans="1:9" ht="93" customHeight="1">
      <c r="A8" s="24"/>
      <c r="B8" s="10">
        <v>11010029</v>
      </c>
      <c r="C8" s="14" t="s">
        <v>39</v>
      </c>
      <c r="D8" s="18"/>
      <c r="E8" s="36">
        <v>79.3</v>
      </c>
      <c r="F8" s="36">
        <v>81.7</v>
      </c>
      <c r="G8" s="32">
        <v>86.6</v>
      </c>
      <c r="H8" s="32">
        <f>+G8/0.95</f>
        <v>91.15789473684211</v>
      </c>
      <c r="I8" s="32">
        <f>+H8*1.1</f>
        <v>100.27368421052633</v>
      </c>
    </row>
    <row r="9" spans="1:9" ht="64.5" customHeight="1">
      <c r="A9" s="9"/>
      <c r="B9" s="20">
        <v>11010033</v>
      </c>
      <c r="C9" s="21" t="s">
        <v>35</v>
      </c>
      <c r="D9" s="33"/>
      <c r="E9" s="36">
        <v>85.4</v>
      </c>
      <c r="F9" s="36">
        <v>87.8</v>
      </c>
      <c r="G9" s="32">
        <v>92.7</v>
      </c>
      <c r="H9" s="32">
        <f>+G9/0.95</f>
        <v>97.57894736842105</v>
      </c>
      <c r="I9" s="32">
        <f>+H9*1.1</f>
        <v>107.33684210526317</v>
      </c>
    </row>
    <row r="10" spans="1:9" ht="84.75" customHeight="1">
      <c r="A10" s="9"/>
      <c r="B10" s="10">
        <v>9172780</v>
      </c>
      <c r="C10" s="19" t="s">
        <v>30</v>
      </c>
      <c r="D10" s="18"/>
      <c r="E10" s="38"/>
      <c r="F10" s="38"/>
      <c r="G10" s="29" t="s">
        <v>49</v>
      </c>
      <c r="H10" s="28" t="s">
        <v>48</v>
      </c>
      <c r="I10" s="29" t="s">
        <v>47</v>
      </c>
    </row>
    <row r="11" spans="1:9" ht="49.5" customHeight="1">
      <c r="A11" s="24"/>
      <c r="B11" s="10">
        <v>11010004</v>
      </c>
      <c r="C11" s="14" t="s">
        <v>6</v>
      </c>
      <c r="D11" s="18"/>
      <c r="E11" s="36">
        <v>70.5</v>
      </c>
      <c r="F11" s="36">
        <v>72.9</v>
      </c>
      <c r="G11" s="32">
        <v>77.8</v>
      </c>
      <c r="H11" s="32">
        <f>+G11/0.95</f>
        <v>81.89473684210526</v>
      </c>
      <c r="I11" s="32">
        <f>+H11*1.1</f>
        <v>90.0842105263158</v>
      </c>
    </row>
    <row r="12" spans="1:9" ht="49.5" customHeight="1">
      <c r="A12" s="24"/>
      <c r="B12" s="10">
        <v>11010013</v>
      </c>
      <c r="C12" s="14" t="s">
        <v>33</v>
      </c>
      <c r="D12" s="25"/>
      <c r="E12" s="36">
        <v>42.4</v>
      </c>
      <c r="F12" s="36">
        <v>45.1</v>
      </c>
      <c r="G12" s="32">
        <v>47.9</v>
      </c>
      <c r="H12" s="32">
        <f>+G12/0.95</f>
        <v>50.421052631578945</v>
      </c>
      <c r="I12" s="32">
        <f>+H12*1.1</f>
        <v>55.463157894736845</v>
      </c>
    </row>
    <row r="13" spans="1:9" ht="34.5" customHeight="1">
      <c r="A13" s="9"/>
      <c r="B13" s="11">
        <v>11030001</v>
      </c>
      <c r="C13" s="14" t="s">
        <v>8</v>
      </c>
      <c r="D13" s="13" t="s">
        <v>22</v>
      </c>
      <c r="E13" s="36">
        <v>14.3</v>
      </c>
      <c r="F13" s="36">
        <v>16</v>
      </c>
      <c r="G13" s="32">
        <v>17.8</v>
      </c>
      <c r="H13" s="32">
        <f>+G13/0.95</f>
        <v>18.73684210526316</v>
      </c>
      <c r="I13" s="32">
        <f>+H13*1.1</f>
        <v>20.61052631578948</v>
      </c>
    </row>
    <row r="14" spans="1:9" ht="34.5" customHeight="1">
      <c r="A14" s="9"/>
      <c r="B14" s="12">
        <v>11030027</v>
      </c>
      <c r="C14" s="15" t="s">
        <v>9</v>
      </c>
      <c r="D14" s="13" t="s">
        <v>24</v>
      </c>
      <c r="E14" s="36">
        <v>16.8</v>
      </c>
      <c r="F14" s="36">
        <v>18</v>
      </c>
      <c r="G14" s="32">
        <v>19.5</v>
      </c>
      <c r="H14" s="32">
        <f>+G14/0.95</f>
        <v>20.526315789473685</v>
      </c>
      <c r="I14" s="32">
        <f>+H14*1.1</f>
        <v>22.578947368421055</v>
      </c>
    </row>
    <row r="15" spans="1:9" ht="34.5" customHeight="1">
      <c r="A15" s="9"/>
      <c r="B15" s="12">
        <v>11030002</v>
      </c>
      <c r="C15" s="17" t="s">
        <v>7</v>
      </c>
      <c r="D15" s="13" t="s">
        <v>25</v>
      </c>
      <c r="E15" s="36">
        <v>19</v>
      </c>
      <c r="F15" s="36">
        <v>20.5</v>
      </c>
      <c r="G15" s="32">
        <v>22.2</v>
      </c>
      <c r="H15" s="32">
        <f>+G15/0.95</f>
        <v>23.36842105263158</v>
      </c>
      <c r="I15" s="32">
        <f>+H15*1.1</f>
        <v>25.705263157894738</v>
      </c>
    </row>
    <row r="16" spans="1:9" ht="34.5" customHeight="1">
      <c r="A16" s="9"/>
      <c r="B16" s="12">
        <v>4554</v>
      </c>
      <c r="C16" s="23" t="s">
        <v>34</v>
      </c>
      <c r="D16" s="13"/>
      <c r="E16" s="39"/>
      <c r="F16" s="37"/>
      <c r="G16" s="30" t="s">
        <v>51</v>
      </c>
      <c r="H16" s="30" t="s">
        <v>52</v>
      </c>
      <c r="I16" s="31" t="s">
        <v>53</v>
      </c>
    </row>
    <row r="17" spans="1:9" ht="34.5" customHeight="1">
      <c r="A17" s="9"/>
      <c r="B17" s="12">
        <v>11030007</v>
      </c>
      <c r="C17" s="16" t="s">
        <v>10</v>
      </c>
      <c r="D17" s="13" t="s">
        <v>26</v>
      </c>
      <c r="E17" s="36">
        <v>19.3</v>
      </c>
      <c r="F17" s="36">
        <v>19.8</v>
      </c>
      <c r="G17" s="32">
        <v>21</v>
      </c>
      <c r="H17" s="32">
        <f>+G17/0.95</f>
        <v>22.105263157894736</v>
      </c>
      <c r="I17" s="32">
        <f>+H17*1.1</f>
        <v>24.315789473684212</v>
      </c>
    </row>
    <row r="18" spans="1:9" ht="34.5" customHeight="1">
      <c r="A18" s="24"/>
      <c r="B18" s="26">
        <v>11030006</v>
      </c>
      <c r="C18" s="23" t="s">
        <v>31</v>
      </c>
      <c r="D18" s="13"/>
      <c r="E18" s="36">
        <v>23.3</v>
      </c>
      <c r="F18" s="36">
        <v>24.3</v>
      </c>
      <c r="G18" s="32">
        <v>25.7</v>
      </c>
      <c r="H18" s="32">
        <f aca="true" t="shared" si="0" ref="H18:H31">+G18/0.95</f>
        <v>27.05263157894737</v>
      </c>
      <c r="I18" s="32">
        <f aca="true" t="shared" si="1" ref="I18:I31">+H18*1.1</f>
        <v>29.757894736842108</v>
      </c>
    </row>
    <row r="19" spans="1:9" ht="34.5" customHeight="1">
      <c r="A19" s="9"/>
      <c r="B19" s="12">
        <v>11030033</v>
      </c>
      <c r="C19" s="16" t="s">
        <v>11</v>
      </c>
      <c r="D19" s="13" t="s">
        <v>27</v>
      </c>
      <c r="E19" s="36">
        <v>21.2</v>
      </c>
      <c r="F19" s="36">
        <v>22.4</v>
      </c>
      <c r="G19" s="32">
        <v>23.7</v>
      </c>
      <c r="H19" s="32">
        <f t="shared" si="0"/>
        <v>24.947368421052634</v>
      </c>
      <c r="I19" s="32">
        <f t="shared" si="1"/>
        <v>27.4421052631579</v>
      </c>
    </row>
    <row r="20" spans="1:9" ht="34.5" customHeight="1">
      <c r="A20" s="9"/>
      <c r="B20" s="12">
        <v>11030034</v>
      </c>
      <c r="C20" s="16" t="s">
        <v>12</v>
      </c>
      <c r="D20" s="13" t="s">
        <v>23</v>
      </c>
      <c r="E20" s="36">
        <v>21.2</v>
      </c>
      <c r="F20" s="36">
        <v>22.4</v>
      </c>
      <c r="G20" s="32">
        <v>23.7</v>
      </c>
      <c r="H20" s="32">
        <f t="shared" si="0"/>
        <v>24.947368421052634</v>
      </c>
      <c r="I20" s="32">
        <f t="shared" si="1"/>
        <v>27.4421052631579</v>
      </c>
    </row>
    <row r="21" spans="1:9" ht="34.5" customHeight="1">
      <c r="A21" s="9"/>
      <c r="B21" s="11">
        <v>11030009</v>
      </c>
      <c r="C21" s="14" t="s">
        <v>13</v>
      </c>
      <c r="D21" s="13" t="s">
        <v>4</v>
      </c>
      <c r="E21" s="36">
        <v>18.5</v>
      </c>
      <c r="F21" s="36">
        <v>19</v>
      </c>
      <c r="G21" s="32">
        <v>20</v>
      </c>
      <c r="H21" s="32">
        <f t="shared" si="0"/>
        <v>21.05263157894737</v>
      </c>
      <c r="I21" s="32">
        <f t="shared" si="1"/>
        <v>23.15789473684211</v>
      </c>
    </row>
    <row r="22" spans="1:9" ht="34.5" customHeight="1">
      <c r="A22" s="24"/>
      <c r="B22" s="26">
        <v>11030008</v>
      </c>
      <c r="C22" s="15" t="s">
        <v>32</v>
      </c>
      <c r="D22" s="13"/>
      <c r="E22" s="36">
        <v>22.2</v>
      </c>
      <c r="F22" s="36">
        <v>23.2</v>
      </c>
      <c r="G22" s="32">
        <v>24.6</v>
      </c>
      <c r="H22" s="32">
        <f t="shared" si="0"/>
        <v>25.894736842105267</v>
      </c>
      <c r="I22" s="32">
        <f t="shared" si="1"/>
        <v>28.484210526315795</v>
      </c>
    </row>
    <row r="23" spans="1:9" ht="34.5" customHeight="1">
      <c r="A23" s="9"/>
      <c r="B23" s="12">
        <v>11030031</v>
      </c>
      <c r="C23" s="15" t="s">
        <v>14</v>
      </c>
      <c r="D23" s="13" t="s">
        <v>27</v>
      </c>
      <c r="E23" s="36">
        <v>19</v>
      </c>
      <c r="F23" s="36">
        <v>20.5</v>
      </c>
      <c r="G23" s="32">
        <v>22</v>
      </c>
      <c r="H23" s="32">
        <f t="shared" si="0"/>
        <v>23.157894736842106</v>
      </c>
      <c r="I23" s="32">
        <f t="shared" si="1"/>
        <v>25.47368421052632</v>
      </c>
    </row>
    <row r="24" spans="1:9" ht="34.5" customHeight="1">
      <c r="A24" s="9"/>
      <c r="B24" s="12">
        <v>11030032</v>
      </c>
      <c r="C24" s="15" t="s">
        <v>15</v>
      </c>
      <c r="D24" s="13" t="s">
        <v>23</v>
      </c>
      <c r="E24" s="36">
        <v>19.8</v>
      </c>
      <c r="F24" s="36">
        <v>21.2</v>
      </c>
      <c r="G24" s="32">
        <v>22.7</v>
      </c>
      <c r="H24" s="32">
        <f t="shared" si="0"/>
        <v>23.894736842105264</v>
      </c>
      <c r="I24" s="32">
        <f t="shared" si="1"/>
        <v>26.284210526315793</v>
      </c>
    </row>
    <row r="25" spans="1:9" ht="34.5" customHeight="1">
      <c r="A25" s="9"/>
      <c r="B25" s="11">
        <v>11030021</v>
      </c>
      <c r="C25" s="14" t="s">
        <v>16</v>
      </c>
      <c r="D25" s="13" t="s">
        <v>4</v>
      </c>
      <c r="E25" s="36">
        <v>14.5</v>
      </c>
      <c r="F25" s="36">
        <v>15</v>
      </c>
      <c r="G25" s="32">
        <v>15.9</v>
      </c>
      <c r="H25" s="32">
        <f t="shared" si="0"/>
        <v>16.736842105263158</v>
      </c>
      <c r="I25" s="32">
        <f t="shared" si="1"/>
        <v>18.410526315789475</v>
      </c>
    </row>
    <row r="26" spans="1:9" ht="34.5" customHeight="1">
      <c r="A26" s="9"/>
      <c r="B26" s="12">
        <v>11030035</v>
      </c>
      <c r="C26" s="16" t="s">
        <v>17</v>
      </c>
      <c r="D26" s="13" t="s">
        <v>27</v>
      </c>
      <c r="E26" s="36">
        <v>15.6</v>
      </c>
      <c r="F26" s="36">
        <v>16.1</v>
      </c>
      <c r="G26" s="32">
        <v>16.6</v>
      </c>
      <c r="H26" s="32">
        <f t="shared" si="0"/>
        <v>17.47368421052632</v>
      </c>
      <c r="I26" s="32">
        <f t="shared" si="1"/>
        <v>19.221052631578953</v>
      </c>
    </row>
    <row r="27" spans="1:9" ht="34.5" customHeight="1">
      <c r="A27" s="9"/>
      <c r="B27" s="12">
        <v>11030036</v>
      </c>
      <c r="C27" s="16" t="s">
        <v>18</v>
      </c>
      <c r="D27" s="13" t="s">
        <v>23</v>
      </c>
      <c r="E27" s="36">
        <v>16.1</v>
      </c>
      <c r="F27" s="36">
        <v>16.6</v>
      </c>
      <c r="G27" s="32">
        <v>17.1</v>
      </c>
      <c r="H27" s="32">
        <f t="shared" si="0"/>
        <v>18.000000000000004</v>
      </c>
      <c r="I27" s="32">
        <f t="shared" si="1"/>
        <v>19.800000000000004</v>
      </c>
    </row>
    <row r="28" spans="1:9" ht="34.5" customHeight="1">
      <c r="A28" s="9"/>
      <c r="B28" s="12">
        <v>11030022</v>
      </c>
      <c r="C28" s="14" t="s">
        <v>16</v>
      </c>
      <c r="D28" s="13" t="s">
        <v>25</v>
      </c>
      <c r="E28" s="36">
        <v>15.6</v>
      </c>
      <c r="F28" s="36">
        <v>16.1</v>
      </c>
      <c r="G28" s="32">
        <v>16.8</v>
      </c>
      <c r="H28" s="32">
        <f t="shared" si="0"/>
        <v>17.68421052631579</v>
      </c>
      <c r="I28" s="32">
        <f t="shared" si="1"/>
        <v>19.452631578947372</v>
      </c>
    </row>
    <row r="29" spans="1:9" ht="34.5" customHeight="1">
      <c r="A29" s="9"/>
      <c r="B29" s="12">
        <v>11030026</v>
      </c>
      <c r="C29" s="15" t="s">
        <v>19</v>
      </c>
      <c r="D29" s="13" t="s">
        <v>28</v>
      </c>
      <c r="E29" s="36">
        <v>0.95</v>
      </c>
      <c r="F29" s="36">
        <v>1</v>
      </c>
      <c r="G29" s="32">
        <v>1.1</v>
      </c>
      <c r="H29" s="32">
        <f t="shared" si="0"/>
        <v>1.1578947368421053</v>
      </c>
      <c r="I29" s="32">
        <f t="shared" si="1"/>
        <v>1.273684210526316</v>
      </c>
    </row>
    <row r="30" spans="1:9" ht="34.5" customHeight="1">
      <c r="A30" s="9"/>
      <c r="B30" s="12">
        <v>11030037</v>
      </c>
      <c r="C30" s="15" t="s">
        <v>20</v>
      </c>
      <c r="D30" s="13" t="s">
        <v>27</v>
      </c>
      <c r="E30" s="36">
        <v>1.59</v>
      </c>
      <c r="F30" s="36">
        <v>1.63</v>
      </c>
      <c r="G30" s="32">
        <v>1.8</v>
      </c>
      <c r="H30" s="32">
        <f t="shared" si="0"/>
        <v>1.8947368421052633</v>
      </c>
      <c r="I30" s="32">
        <f t="shared" si="1"/>
        <v>2.0842105263157897</v>
      </c>
    </row>
    <row r="31" spans="1:9" ht="34.5" customHeight="1">
      <c r="A31" s="9"/>
      <c r="B31" s="12">
        <v>11030038</v>
      </c>
      <c r="C31" s="15" t="s">
        <v>21</v>
      </c>
      <c r="D31" s="13" t="s">
        <v>23</v>
      </c>
      <c r="E31" s="36">
        <v>1.59</v>
      </c>
      <c r="F31" s="36">
        <v>1.63</v>
      </c>
      <c r="G31" s="32">
        <v>1.8</v>
      </c>
      <c r="H31" s="32">
        <f t="shared" si="0"/>
        <v>1.8947368421052633</v>
      </c>
      <c r="I31" s="32">
        <f t="shared" si="1"/>
        <v>2.0842105263157897</v>
      </c>
    </row>
    <row r="32" spans="1:10" ht="42" customHeight="1" thickBot="1">
      <c r="A32" s="41" t="s">
        <v>54</v>
      </c>
      <c r="B32" s="42"/>
      <c r="C32" s="42"/>
      <c r="D32" s="42"/>
      <c r="E32" s="42"/>
      <c r="F32" s="42"/>
      <c r="G32" s="42"/>
      <c r="H32" s="42"/>
      <c r="I32" s="43"/>
      <c r="J32" s="5"/>
    </row>
    <row r="33" spans="7:10" ht="13.5" customHeight="1">
      <c r="G33" s="8"/>
      <c r="H33" s="8"/>
      <c r="I33" s="8"/>
      <c r="J33" s="5"/>
    </row>
    <row r="34" spans="7:10" ht="12.75">
      <c r="G34" s="7"/>
      <c r="H34" s="7"/>
      <c r="I34" s="7"/>
      <c r="J34" s="5"/>
    </row>
    <row r="35" spans="3:10" ht="39.75" customHeight="1">
      <c r="C35" s="22"/>
      <c r="D35" s="40"/>
      <c r="E35" s="40"/>
      <c r="F35" s="40"/>
      <c r="G35" s="40"/>
      <c r="H35" s="40"/>
      <c r="I35" s="40"/>
      <c r="J35" s="5"/>
    </row>
    <row r="36" spans="7:10" ht="12.75">
      <c r="G36" s="8"/>
      <c r="H36" s="8"/>
      <c r="I36" s="8"/>
      <c r="J36" s="5"/>
    </row>
    <row r="37" spans="7:10" ht="12.75">
      <c r="G37" s="8"/>
      <c r="H37" s="8"/>
      <c r="I37" s="8"/>
      <c r="J37" s="5"/>
    </row>
    <row r="38" spans="7:10" ht="12.75">
      <c r="G38" s="8"/>
      <c r="H38" s="8"/>
      <c r="I38" s="8"/>
      <c r="J38" s="5"/>
    </row>
    <row r="39" spans="7:10" ht="12.75">
      <c r="G39" s="8"/>
      <c r="H39" s="8"/>
      <c r="I39" s="8"/>
      <c r="J39" s="5"/>
    </row>
    <row r="40" spans="7:10" ht="12.75">
      <c r="G40" s="8"/>
      <c r="H40" s="8"/>
      <c r="I40" s="8"/>
      <c r="J40" s="5"/>
    </row>
    <row r="41" spans="7:10" ht="12.75">
      <c r="G41" s="8"/>
      <c r="H41" s="8"/>
      <c r="I41" s="8"/>
      <c r="J41" s="5"/>
    </row>
    <row r="42" spans="7:10" ht="12.75">
      <c r="G42" s="7"/>
      <c r="H42" s="7"/>
      <c r="I42" s="7"/>
      <c r="J42" s="5"/>
    </row>
    <row r="43" spans="7:10" ht="12.75">
      <c r="G43" s="7"/>
      <c r="H43" s="7"/>
      <c r="I43" s="7"/>
      <c r="J43" s="5"/>
    </row>
    <row r="44" spans="7:10" ht="12.75">
      <c r="G44" s="8"/>
      <c r="H44" s="8"/>
      <c r="I44" s="8"/>
      <c r="J44" s="5"/>
    </row>
    <row r="45" spans="7:10" ht="12.75">
      <c r="G45" s="7"/>
      <c r="H45" s="7"/>
      <c r="I45" s="7"/>
      <c r="J45" s="5"/>
    </row>
    <row r="46" spans="7:10" ht="12.75">
      <c r="G46" s="6"/>
      <c r="H46" s="4"/>
      <c r="I46" s="8"/>
      <c r="J46" s="5"/>
    </row>
    <row r="47" spans="7:10" ht="12.75">
      <c r="G47" s="6"/>
      <c r="H47" s="4"/>
      <c r="I47" s="8"/>
      <c r="J47" s="5"/>
    </row>
    <row r="48" spans="7:10" ht="12.75">
      <c r="G48" s="6"/>
      <c r="H48" s="4"/>
      <c r="I48" s="8"/>
      <c r="J48" s="5"/>
    </row>
    <row r="49" spans="7:10" ht="12.75">
      <c r="G49" s="6"/>
      <c r="H49" s="4"/>
      <c r="I49" s="8"/>
      <c r="J49" s="5"/>
    </row>
    <row r="50" spans="7:10" ht="12.75">
      <c r="G50" s="6"/>
      <c r="H50" s="4"/>
      <c r="I50" s="5"/>
      <c r="J50" s="5"/>
    </row>
    <row r="51" spans="7:10" ht="12.75">
      <c r="G51" s="6"/>
      <c r="H51" s="4"/>
      <c r="I51" s="5"/>
      <c r="J51" s="5"/>
    </row>
    <row r="52" spans="7:10" ht="12.75">
      <c r="G52" s="6"/>
      <c r="H52" s="4"/>
      <c r="I52" s="5"/>
      <c r="J52" s="5"/>
    </row>
    <row r="53" spans="7:10" ht="12.75">
      <c r="G53" s="6"/>
      <c r="H53" s="4"/>
      <c r="I53" s="5"/>
      <c r="J53" s="5"/>
    </row>
    <row r="54" spans="7:10" ht="12.75">
      <c r="G54" s="6"/>
      <c r="H54" s="4"/>
      <c r="I54" s="5"/>
      <c r="J54" s="5"/>
    </row>
    <row r="55" spans="7:10" ht="12.75">
      <c r="G55" s="6"/>
      <c r="H55" s="4"/>
      <c r="I55" s="5"/>
      <c r="J55" s="5"/>
    </row>
    <row r="56" spans="7:10" ht="12.75">
      <c r="G56" s="6"/>
      <c r="H56" s="4"/>
      <c r="I56" s="5"/>
      <c r="J56" s="5"/>
    </row>
    <row r="57" spans="7:10" ht="12.75">
      <c r="G57" s="6"/>
      <c r="H57" s="4"/>
      <c r="I57" s="5"/>
      <c r="J57" s="5"/>
    </row>
    <row r="58" spans="7:10" ht="12.75">
      <c r="G58" s="6"/>
      <c r="H58" s="4"/>
      <c r="I58" s="5"/>
      <c r="J58" s="5"/>
    </row>
    <row r="59" spans="7:10" ht="12.75">
      <c r="G59" s="6"/>
      <c r="H59" s="4"/>
      <c r="I59" s="5"/>
      <c r="J59" s="5"/>
    </row>
    <row r="60" spans="7:10" ht="12.75">
      <c r="G60" s="6"/>
      <c r="H60" s="4"/>
      <c r="I60" s="5"/>
      <c r="J60" s="5"/>
    </row>
    <row r="61" spans="7:10" ht="12.75">
      <c r="G61" s="6"/>
      <c r="H61" s="4"/>
      <c r="I61" s="5"/>
      <c r="J61" s="5"/>
    </row>
    <row r="62" spans="7:10" ht="12.75">
      <c r="G62" s="6"/>
      <c r="H62" s="4"/>
      <c r="I62" s="5"/>
      <c r="J62" s="5"/>
    </row>
    <row r="63" spans="7:10" ht="12.75">
      <c r="G63" s="6"/>
      <c r="H63" s="4"/>
      <c r="I63" s="5"/>
      <c r="J63" s="5"/>
    </row>
    <row r="64" spans="7:10" ht="12.75">
      <c r="G64" s="6"/>
      <c r="H64" s="4"/>
      <c r="I64" s="5"/>
      <c r="J64" s="5"/>
    </row>
    <row r="65" spans="7:10" ht="12.75">
      <c r="G65" s="6"/>
      <c r="H65" s="4"/>
      <c r="I65" s="5"/>
      <c r="J65" s="5"/>
    </row>
    <row r="66" spans="7:10" ht="12.75">
      <c r="G66" s="6"/>
      <c r="H66" s="4"/>
      <c r="I66" s="5"/>
      <c r="J66" s="5"/>
    </row>
    <row r="67" spans="7:10" ht="12.75">
      <c r="G67" s="6"/>
      <c r="H67" s="4"/>
      <c r="I67" s="5"/>
      <c r="J67" s="5"/>
    </row>
    <row r="68" spans="7:10" ht="12.75">
      <c r="G68" s="6"/>
      <c r="H68" s="4"/>
      <c r="I68" s="5"/>
      <c r="J68" s="5"/>
    </row>
    <row r="69" spans="7:10" ht="12.75">
      <c r="G69" s="6"/>
      <c r="H69" s="4"/>
      <c r="I69" s="5"/>
      <c r="J69" s="5"/>
    </row>
    <row r="70" spans="7:10" ht="12.75">
      <c r="G70" s="6"/>
      <c r="H70" s="4"/>
      <c r="I70" s="5"/>
      <c r="J70" s="5"/>
    </row>
    <row r="71" spans="7:10" ht="12.75">
      <c r="G71" s="6"/>
      <c r="H71" s="4"/>
      <c r="I71" s="5"/>
      <c r="J71" s="5"/>
    </row>
    <row r="72" spans="7:10" ht="12.75">
      <c r="G72" s="6"/>
      <c r="H72" s="4"/>
      <c r="I72" s="5"/>
      <c r="J72" s="5"/>
    </row>
    <row r="73" spans="7:10" ht="12.75">
      <c r="G73" s="6"/>
      <c r="H73" s="4"/>
      <c r="I73" s="5"/>
      <c r="J73" s="5"/>
    </row>
    <row r="74" spans="7:10" ht="12.75">
      <c r="G74" s="6"/>
      <c r="H74" s="4"/>
      <c r="I74" s="5"/>
      <c r="J74" s="5"/>
    </row>
    <row r="75" spans="7:10" ht="12.75">
      <c r="G75" s="6"/>
      <c r="H75" s="4"/>
      <c r="I75" s="5"/>
      <c r="J75" s="5"/>
    </row>
    <row r="76" spans="7:10" ht="12.75">
      <c r="G76" s="6"/>
      <c r="H76" s="4"/>
      <c r="I76" s="5"/>
      <c r="J76" s="5"/>
    </row>
    <row r="77" spans="7:10" ht="12.75">
      <c r="G77" s="6"/>
      <c r="H77" s="4"/>
      <c r="I77" s="5"/>
      <c r="J77" s="5"/>
    </row>
    <row r="78" spans="7:10" ht="12.75">
      <c r="G78" s="6"/>
      <c r="H78" s="4"/>
      <c r="I78" s="5"/>
      <c r="J78" s="5"/>
    </row>
    <row r="79" spans="7:10" ht="12.75">
      <c r="G79" s="6"/>
      <c r="H79" s="4"/>
      <c r="I79" s="5"/>
      <c r="J79" s="5"/>
    </row>
    <row r="80" spans="7:10" ht="12.75">
      <c r="G80" s="6"/>
      <c r="H80" s="4"/>
      <c r="I80" s="5"/>
      <c r="J80" s="5"/>
    </row>
    <row r="81" spans="7:10" ht="12.75">
      <c r="G81" s="6"/>
      <c r="H81" s="4"/>
      <c r="I81" s="5"/>
      <c r="J81" s="5"/>
    </row>
    <row r="82" spans="7:10" ht="12.75">
      <c r="G82" s="6"/>
      <c r="H82" s="4"/>
      <c r="I82" s="5"/>
      <c r="J82" s="5"/>
    </row>
    <row r="83" spans="7:10" ht="12.75">
      <c r="G83" s="6"/>
      <c r="H83" s="4"/>
      <c r="I83" s="5"/>
      <c r="J83" s="5"/>
    </row>
    <row r="84" spans="7:10" ht="12.75">
      <c r="G84" s="6"/>
      <c r="H84" s="4"/>
      <c r="I84" s="5"/>
      <c r="J84" s="5"/>
    </row>
    <row r="85" spans="7:10" ht="12.75">
      <c r="G85" s="6"/>
      <c r="H85" s="4"/>
      <c r="I85" s="5"/>
      <c r="J85" s="5"/>
    </row>
    <row r="86" spans="7:10" ht="12.75">
      <c r="G86" s="6"/>
      <c r="H86" s="4"/>
      <c r="I86" s="5"/>
      <c r="J86" s="5"/>
    </row>
    <row r="87" spans="7:10" ht="12.75">
      <c r="G87" s="6"/>
      <c r="H87" s="4"/>
      <c r="I87" s="5"/>
      <c r="J87" s="5"/>
    </row>
    <row r="88" spans="7:10" ht="12.75">
      <c r="G88" s="6"/>
      <c r="H88" s="4"/>
      <c r="I88" s="5"/>
      <c r="J88" s="5"/>
    </row>
    <row r="89" spans="7:10" ht="12.75">
      <c r="G89" s="6"/>
      <c r="H89" s="4"/>
      <c r="I89" s="5"/>
      <c r="J89" s="5"/>
    </row>
    <row r="90" spans="7:10" ht="12.75">
      <c r="G90" s="6"/>
      <c r="H90" s="4"/>
      <c r="I90" s="5"/>
      <c r="J90" s="5"/>
    </row>
    <row r="91" spans="7:10" ht="12.75">
      <c r="G91" s="6"/>
      <c r="H91" s="4"/>
      <c r="I91" s="5"/>
      <c r="J91" s="5"/>
    </row>
    <row r="92" spans="7:10" ht="12.75">
      <c r="G92" s="6"/>
      <c r="H92" s="4"/>
      <c r="I92" s="5"/>
      <c r="J92" s="5"/>
    </row>
    <row r="93" spans="7:10" ht="12.75">
      <c r="G93" s="6"/>
      <c r="H93" s="4"/>
      <c r="I93" s="5"/>
      <c r="J93" s="5"/>
    </row>
    <row r="94" spans="7:10" ht="12.75">
      <c r="G94" s="6"/>
      <c r="H94" s="4"/>
      <c r="I94" s="5"/>
      <c r="J94" s="5"/>
    </row>
    <row r="95" spans="7:10" ht="12.75">
      <c r="G95" s="6"/>
      <c r="H95" s="4"/>
      <c r="I95" s="5"/>
      <c r="J95" s="5"/>
    </row>
    <row r="96" spans="7:10" ht="12.75">
      <c r="G96" s="6"/>
      <c r="H96" s="4"/>
      <c r="I96" s="5"/>
      <c r="J96" s="5"/>
    </row>
    <row r="97" spans="7:10" ht="12.75">
      <c r="G97" s="6"/>
      <c r="H97" s="4"/>
      <c r="I97" s="5"/>
      <c r="J97" s="5"/>
    </row>
    <row r="98" spans="7:10" ht="12.75">
      <c r="G98" s="6"/>
      <c r="H98" s="4"/>
      <c r="I98" s="5"/>
      <c r="J98" s="5"/>
    </row>
    <row r="99" spans="7:10" ht="12.75">
      <c r="G99" s="6"/>
      <c r="H99" s="4"/>
      <c r="I99" s="5"/>
      <c r="J99" s="5"/>
    </row>
    <row r="100" spans="7:10" ht="12.75">
      <c r="G100" s="6"/>
      <c r="H100" s="4"/>
      <c r="I100" s="5"/>
      <c r="J100" s="5"/>
    </row>
    <row r="101" spans="7:10" ht="12.75">
      <c r="G101" s="6"/>
      <c r="H101" s="4"/>
      <c r="I101" s="5"/>
      <c r="J101" s="5"/>
    </row>
    <row r="102" spans="7:10" ht="12.75">
      <c r="G102" s="6"/>
      <c r="H102" s="4"/>
      <c r="I102" s="5"/>
      <c r="J102" s="5"/>
    </row>
    <row r="103" spans="7:10" ht="12.75">
      <c r="G103" s="6"/>
      <c r="H103" s="4"/>
      <c r="I103" s="5"/>
      <c r="J103" s="5"/>
    </row>
    <row r="104" spans="7:10" ht="12.75">
      <c r="G104" s="6"/>
      <c r="H104" s="4"/>
      <c r="I104" s="5"/>
      <c r="J104" s="5"/>
    </row>
    <row r="105" spans="7:10" ht="12.75">
      <c r="G105" s="6"/>
      <c r="H105" s="4"/>
      <c r="I105" s="5"/>
      <c r="J105" s="5"/>
    </row>
    <row r="106" spans="7:10" ht="12.75">
      <c r="G106" s="6"/>
      <c r="H106" s="4"/>
      <c r="I106" s="5"/>
      <c r="J106" s="5"/>
    </row>
    <row r="107" spans="7:10" ht="12.75">
      <c r="G107" s="6"/>
      <c r="H107" s="4"/>
      <c r="I107" s="5"/>
      <c r="J107" s="5"/>
    </row>
    <row r="108" spans="7:10" ht="12.75">
      <c r="G108" s="6"/>
      <c r="H108" s="4"/>
      <c r="I108" s="5"/>
      <c r="J108" s="5"/>
    </row>
    <row r="109" spans="7:10" ht="12.75">
      <c r="G109" s="6"/>
      <c r="H109" s="4"/>
      <c r="I109" s="5"/>
      <c r="J109" s="5"/>
    </row>
    <row r="110" spans="7:10" ht="12.75">
      <c r="G110" s="6"/>
      <c r="H110" s="4"/>
      <c r="I110" s="5"/>
      <c r="J110" s="5"/>
    </row>
    <row r="111" spans="7:10" ht="12.75">
      <c r="G111" s="6"/>
      <c r="H111" s="4"/>
      <c r="I111" s="5"/>
      <c r="J111" s="5"/>
    </row>
    <row r="112" spans="7:10" ht="12.75">
      <c r="G112" s="6"/>
      <c r="H112" s="4"/>
      <c r="I112" s="5"/>
      <c r="J112" s="5"/>
    </row>
    <row r="113" spans="7:10" ht="12.75">
      <c r="G113" s="6"/>
      <c r="H113" s="4"/>
      <c r="I113" s="5"/>
      <c r="J113" s="5"/>
    </row>
    <row r="114" spans="7:10" ht="12.75">
      <c r="G114" s="6"/>
      <c r="H114" s="4"/>
      <c r="I114" s="5"/>
      <c r="J114" s="5"/>
    </row>
    <row r="115" spans="7:10" ht="12.75">
      <c r="G115" s="6"/>
      <c r="H115" s="4"/>
      <c r="I115" s="5"/>
      <c r="J115" s="5"/>
    </row>
    <row r="116" spans="7:10" ht="12.75">
      <c r="G116" s="6"/>
      <c r="H116" s="4"/>
      <c r="I116" s="5"/>
      <c r="J116" s="5"/>
    </row>
    <row r="117" spans="7:10" ht="12.75">
      <c r="G117" s="6"/>
      <c r="H117" s="4"/>
      <c r="I117" s="5"/>
      <c r="J117" s="5"/>
    </row>
    <row r="118" spans="7:10" ht="12.75">
      <c r="G118" s="6"/>
      <c r="H118" s="4"/>
      <c r="I118" s="5"/>
      <c r="J118" s="5"/>
    </row>
    <row r="119" spans="7:10" ht="12.75">
      <c r="G119" s="6"/>
      <c r="H119" s="4"/>
      <c r="I119" s="5"/>
      <c r="J119" s="5"/>
    </row>
    <row r="120" spans="7:10" ht="12.75">
      <c r="G120" s="6"/>
      <c r="H120" s="4"/>
      <c r="I120" s="5"/>
      <c r="J120" s="5"/>
    </row>
    <row r="121" spans="7:10" ht="12.75">
      <c r="G121" s="6"/>
      <c r="H121" s="4"/>
      <c r="I121" s="5"/>
      <c r="J121" s="5"/>
    </row>
    <row r="122" spans="7:10" ht="12.75">
      <c r="G122" s="6"/>
      <c r="H122" s="4"/>
      <c r="I122" s="5"/>
      <c r="J122" s="5"/>
    </row>
    <row r="123" spans="7:10" ht="12.75">
      <c r="G123" s="6"/>
      <c r="H123" s="4"/>
      <c r="I123" s="5"/>
      <c r="J123" s="5"/>
    </row>
    <row r="124" spans="7:10" ht="12.75">
      <c r="G124" s="6"/>
      <c r="H124" s="4"/>
      <c r="I124" s="5"/>
      <c r="J124" s="5"/>
    </row>
    <row r="125" spans="7:10" ht="12.75">
      <c r="G125" s="6"/>
      <c r="H125" s="4"/>
      <c r="I125" s="5"/>
      <c r="J125" s="5"/>
    </row>
    <row r="126" spans="7:10" ht="12.75">
      <c r="G126" s="6"/>
      <c r="H126" s="4"/>
      <c r="I126" s="5"/>
      <c r="J126" s="5"/>
    </row>
    <row r="127" spans="7:10" ht="12.75">
      <c r="G127" s="6"/>
      <c r="H127" s="4"/>
      <c r="I127" s="5"/>
      <c r="J127" s="5"/>
    </row>
    <row r="128" spans="7:10" ht="12.75">
      <c r="G128" s="6"/>
      <c r="H128" s="4"/>
      <c r="I128" s="5"/>
      <c r="J128" s="5"/>
    </row>
    <row r="129" spans="7:10" ht="12.75">
      <c r="G129" s="6"/>
      <c r="H129" s="4"/>
      <c r="I129" s="5"/>
      <c r="J129" s="5"/>
    </row>
    <row r="130" spans="7:10" ht="12.75">
      <c r="G130" s="6"/>
      <c r="H130" s="4"/>
      <c r="I130" s="5"/>
      <c r="J130" s="5"/>
    </row>
    <row r="131" spans="7:10" ht="12.75">
      <c r="G131" s="6"/>
      <c r="H131" s="4"/>
      <c r="I131" s="5"/>
      <c r="J131" s="5"/>
    </row>
    <row r="132" spans="7:10" ht="12.75">
      <c r="G132" s="5"/>
      <c r="H132" s="5"/>
      <c r="I132" s="5"/>
      <c r="J132" s="5"/>
    </row>
    <row r="133" spans="7:10" ht="12.75">
      <c r="G133" s="5"/>
      <c r="H133" s="5"/>
      <c r="I133" s="5"/>
      <c r="J133" s="5"/>
    </row>
    <row r="134" spans="7:10" ht="12.75">
      <c r="G134" s="5"/>
      <c r="H134" s="5"/>
      <c r="I134" s="5"/>
      <c r="J134" s="5"/>
    </row>
  </sheetData>
  <sheetProtection/>
  <mergeCells count="11">
    <mergeCell ref="E2:E3"/>
    <mergeCell ref="D35:I35"/>
    <mergeCell ref="A32:I32"/>
    <mergeCell ref="B2:B3"/>
    <mergeCell ref="C2:C3"/>
    <mergeCell ref="A2:A3"/>
    <mergeCell ref="D1:I1"/>
    <mergeCell ref="A1:C1"/>
    <mergeCell ref="G2:G3"/>
    <mergeCell ref="F2:F3"/>
    <mergeCell ref="D2:D3"/>
  </mergeCells>
  <printOptions/>
  <pageMargins left="0.6299212598425197" right="0.3937007874015748" top="0.7086614173228347" bottom="0.7874015748031497" header="0.3937007874015748" footer="0.3937007874015748"/>
  <pageSetup fitToHeight="2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АРВЕС вело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Арановский</dc:creator>
  <cp:keywords/>
  <dc:description/>
  <cp:lastModifiedBy>Пользователь</cp:lastModifiedBy>
  <cp:lastPrinted>2014-11-05T07:10:09Z</cp:lastPrinted>
  <dcterms:created xsi:type="dcterms:W3CDTF">2007-01-30T20:19:54Z</dcterms:created>
  <dcterms:modified xsi:type="dcterms:W3CDTF">2014-11-05T09:34:39Z</dcterms:modified>
  <cp:category/>
  <cp:version/>
  <cp:contentType/>
  <cp:contentStatus/>
</cp:coreProperties>
</file>