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1530" windowWidth="15480" windowHeight="11580" activeTab="7"/>
  </bookViews>
  <sheets>
    <sheet name="НЛ ЛДСП" sheetId="1" r:id="rId1"/>
    <sheet name="НЛ ВЛДСП" sheetId="2" r:id="rId2"/>
    <sheet name="НЛ ЛП" sheetId="3" r:id="rId3"/>
    <sheet name="НЛ ЛМДФ" sheetId="4" r:id="rId4"/>
    <sheet name="ТЛД ЛДСП" sheetId="5" r:id="rId5"/>
    <sheet name="УИДЗ " sheetId="6" r:id="rId6"/>
    <sheet name="КД " sheetId="7" r:id="rId7"/>
    <sheet name="БД ДВП" sheetId="8" r:id="rId8"/>
  </sheets>
  <definedNames/>
  <calcPr fullCalcOnLoad="1" refMode="R1C1"/>
</workbook>
</file>

<file path=xl/sharedStrings.xml><?xml version="1.0" encoding="utf-8"?>
<sst xmlns="http://schemas.openxmlformats.org/spreadsheetml/2006/main" count="776" uniqueCount="344">
  <si>
    <t>Размеры, мм:</t>
  </si>
  <si>
    <t>2440 х 1830</t>
  </si>
  <si>
    <t>Толщина, мм:</t>
  </si>
  <si>
    <t>Категория:</t>
  </si>
  <si>
    <t>1/1</t>
  </si>
  <si>
    <t>Виды тиснений:</t>
  </si>
  <si>
    <t>Код Декора</t>
  </si>
  <si>
    <t>Цена на 1-й сорт с НДС (руб./м2)</t>
  </si>
  <si>
    <t>PR-поры дерева, SM-гладкая матовая,</t>
  </si>
  <si>
    <t>PE-мелкая шагрень,SE-структура ясеня</t>
  </si>
  <si>
    <t>Ценовое предложение действительно до изменения. Цены могут быть изменены Поставщиком в одностороннем порядке при изменении стоимости поставляемого сырья, кредитных ресурсов и других факторов, влияющих на себестоимость продукции.</t>
  </si>
  <si>
    <t>Индийский эбони темный</t>
  </si>
  <si>
    <t>Индийский эбони светлый</t>
  </si>
  <si>
    <t>Ясень шимо темный</t>
  </si>
  <si>
    <t>Ясень шимо светлый</t>
  </si>
  <si>
    <t>Макассар</t>
  </si>
  <si>
    <t>Карамель</t>
  </si>
  <si>
    <t>Лайм</t>
  </si>
  <si>
    <t>Оранж</t>
  </si>
  <si>
    <t>Белый жемчуг</t>
  </si>
  <si>
    <t>Дополнительная стоимость за производство ЛДСП в тиснении SG-Глянец составляет 40 руб./м2 к основному прайсу. Глянцевая поверхность покрыта защитной пленкой! ЛДСП ламинируется с двух сторон одним декором в тиснениях (SG/PE). По желанию, обратная сторона может быть выполнена в декоре Белый Фасадный 1606 в тиснении PE. Продукция упаковывается в паллеты от 20 листов.</t>
  </si>
  <si>
    <r>
      <t>NEW</t>
    </r>
    <r>
      <rPr>
        <sz val="10"/>
        <color indexed="8"/>
        <rFont val="Tahoma"/>
        <family val="2"/>
      </rPr>
      <t xml:space="preserve"> WL-древесные волокна</t>
    </r>
  </si>
  <si>
    <r>
      <t>NEW</t>
    </r>
    <r>
      <rPr>
        <sz val="10"/>
        <color indexed="8"/>
        <rFont val="Tahoma"/>
        <family val="2"/>
      </rPr>
      <t xml:space="preserve"> SG-Глянец </t>
    </r>
  </si>
  <si>
    <t>Толщина, мм</t>
  </si>
  <si>
    <t>PE,SG</t>
  </si>
  <si>
    <t>SM</t>
  </si>
  <si>
    <t>WL</t>
  </si>
  <si>
    <t>SM,PE</t>
  </si>
  <si>
    <t>SM,PR</t>
  </si>
  <si>
    <t>WL,SE</t>
  </si>
  <si>
    <t>WL,SM</t>
  </si>
  <si>
    <t>WL,SG</t>
  </si>
  <si>
    <t>SM,PE,SG</t>
  </si>
  <si>
    <t>Ясень Коимбра</t>
  </si>
  <si>
    <t>Рекоменд. тиснение</t>
  </si>
  <si>
    <r>
      <t>SM</t>
    </r>
    <r>
      <rPr>
        <sz val="8"/>
        <color indexed="8"/>
        <rFont val="Tahoma"/>
        <family val="2"/>
      </rPr>
      <t>,PE</t>
    </r>
  </si>
  <si>
    <t>WL,PR,SG</t>
  </si>
  <si>
    <t>Наименование декора</t>
  </si>
  <si>
    <t>Белый Фасадный</t>
  </si>
  <si>
    <t>Бежевый</t>
  </si>
  <si>
    <t>Серый</t>
  </si>
  <si>
    <t>Белый скандинавский</t>
  </si>
  <si>
    <t>Лен</t>
  </si>
  <si>
    <t>Лимон</t>
  </si>
  <si>
    <t>Салатовый</t>
  </si>
  <si>
    <t>Светло-синий</t>
  </si>
  <si>
    <t>Черный</t>
  </si>
  <si>
    <t>0800</t>
  </si>
  <si>
    <t>Алюминий</t>
  </si>
  <si>
    <t>0193</t>
  </si>
  <si>
    <t>Желтый</t>
  </si>
  <si>
    <t>Красный</t>
  </si>
  <si>
    <t>Персик</t>
  </si>
  <si>
    <t>Титан</t>
  </si>
  <si>
    <t>0282</t>
  </si>
  <si>
    <t>SM,PE,WL,SG</t>
  </si>
  <si>
    <t>PE</t>
  </si>
  <si>
    <t>PE,SM,SG</t>
  </si>
  <si>
    <t>Слива Валлис</t>
  </si>
  <si>
    <t>PR,SE,SG</t>
  </si>
  <si>
    <t>Сосна Лоредо</t>
  </si>
  <si>
    <t>PR,SE</t>
  </si>
  <si>
    <t>WL,SE,SM</t>
  </si>
  <si>
    <t>WL,SE,SG</t>
  </si>
  <si>
    <r>
      <t>Бирюза</t>
    </r>
    <r>
      <rPr>
        <sz val="8"/>
        <color indexed="10"/>
        <rFont val="Tahoma"/>
        <family val="2"/>
      </rPr>
      <t xml:space="preserve"> new</t>
    </r>
  </si>
  <si>
    <t xml:space="preserve">Бордо </t>
  </si>
  <si>
    <r>
      <t xml:space="preserve">Бук Сердцевинный </t>
    </r>
    <r>
      <rPr>
        <sz val="8"/>
        <color indexed="10"/>
        <rFont val="Tahoma"/>
        <family val="2"/>
      </rPr>
      <t>new</t>
    </r>
  </si>
  <si>
    <t>SE,PR,WL</t>
  </si>
  <si>
    <r>
      <t xml:space="preserve">Вишня Авиола </t>
    </r>
    <r>
      <rPr>
        <sz val="8"/>
        <color indexed="10"/>
        <rFont val="Tahoma"/>
        <family val="2"/>
      </rPr>
      <t>new</t>
    </r>
  </si>
  <si>
    <t>SE,PR</t>
  </si>
  <si>
    <r>
      <t xml:space="preserve">Вишня Солотурн </t>
    </r>
    <r>
      <rPr>
        <sz val="8"/>
        <color indexed="10"/>
        <rFont val="Tahoma"/>
        <family val="2"/>
      </rPr>
      <t>new</t>
    </r>
  </si>
  <si>
    <r>
      <t xml:space="preserve">Голубой </t>
    </r>
    <r>
      <rPr>
        <sz val="8"/>
        <color indexed="10"/>
        <rFont val="Tahoma"/>
        <family val="2"/>
      </rPr>
      <t>new</t>
    </r>
  </si>
  <si>
    <r>
      <t>Антрацит</t>
    </r>
    <r>
      <rPr>
        <sz val="8"/>
        <color indexed="10"/>
        <rFont val="Tahoma"/>
        <family val="2"/>
      </rPr>
      <t xml:space="preserve"> </t>
    </r>
  </si>
  <si>
    <t xml:space="preserve">Выбеленное дерево </t>
  </si>
  <si>
    <r>
      <t>Вяз Милфорд</t>
    </r>
    <r>
      <rPr>
        <sz val="8"/>
        <color indexed="10"/>
        <rFont val="Tahoma"/>
        <family val="2"/>
      </rPr>
      <t xml:space="preserve"> </t>
    </r>
  </si>
  <si>
    <t xml:space="preserve">Вяз Урбан </t>
  </si>
  <si>
    <r>
      <t>Джарра</t>
    </r>
    <r>
      <rPr>
        <sz val="8"/>
        <color indexed="10"/>
        <rFont val="Tahoma"/>
        <family val="2"/>
      </rPr>
      <t xml:space="preserve"> </t>
    </r>
  </si>
  <si>
    <r>
      <t>Дуб Гальяно</t>
    </r>
    <r>
      <rPr>
        <sz val="8"/>
        <color indexed="10"/>
        <rFont val="Tahoma"/>
        <family val="2"/>
      </rPr>
      <t xml:space="preserve"> </t>
    </r>
  </si>
  <si>
    <t xml:space="preserve">Дуб Кантенбери </t>
  </si>
  <si>
    <t xml:space="preserve">Дуб Мелвилл </t>
  </si>
  <si>
    <r>
      <t>Дуб Сантана</t>
    </r>
    <r>
      <rPr>
        <sz val="8"/>
        <color indexed="10"/>
        <rFont val="Tahoma"/>
        <family val="2"/>
      </rPr>
      <t xml:space="preserve"> </t>
    </r>
  </si>
  <si>
    <t xml:space="preserve">Дуб Сонома </t>
  </si>
  <si>
    <r>
      <t xml:space="preserve">Дуб Тортона </t>
    </r>
    <r>
      <rPr>
        <sz val="8"/>
        <color indexed="10"/>
        <rFont val="Tahoma"/>
        <family val="2"/>
      </rPr>
      <t>new</t>
    </r>
  </si>
  <si>
    <r>
      <t>Клен Стромберг</t>
    </r>
    <r>
      <rPr>
        <sz val="8"/>
        <color indexed="10"/>
        <rFont val="Tahoma"/>
        <family val="2"/>
      </rPr>
      <t xml:space="preserve"> </t>
    </r>
  </si>
  <si>
    <t xml:space="preserve">Мрамор Валенсия </t>
  </si>
  <si>
    <r>
      <t>Орех Американский</t>
    </r>
    <r>
      <rPr>
        <sz val="8"/>
        <color indexed="10"/>
        <rFont val="Tahoma"/>
        <family val="2"/>
      </rPr>
      <t xml:space="preserve"> new</t>
    </r>
  </si>
  <si>
    <r>
      <t xml:space="preserve">Орех Нефис </t>
    </r>
    <r>
      <rPr>
        <sz val="8"/>
        <color indexed="10"/>
        <rFont val="Tahoma"/>
        <family val="2"/>
      </rPr>
      <t>new</t>
    </r>
  </si>
  <si>
    <r>
      <t>Орех Ногаро</t>
    </r>
    <r>
      <rPr>
        <sz val="8"/>
        <color indexed="10"/>
        <rFont val="Tahoma"/>
        <family val="2"/>
      </rPr>
      <t xml:space="preserve"> </t>
    </r>
  </si>
  <si>
    <r>
      <t>Палио</t>
    </r>
    <r>
      <rPr>
        <sz val="8"/>
        <color indexed="10"/>
        <rFont val="Tahoma"/>
        <family val="2"/>
      </rPr>
      <t xml:space="preserve"> </t>
    </r>
  </si>
  <si>
    <r>
      <t>Сосна Торрида</t>
    </r>
    <r>
      <rPr>
        <sz val="8"/>
        <color indexed="10"/>
        <rFont val="Tahoma"/>
        <family val="2"/>
      </rPr>
      <t xml:space="preserve"> </t>
    </r>
  </si>
  <si>
    <r>
      <t>Туя</t>
    </r>
    <r>
      <rPr>
        <sz val="8"/>
        <color indexed="10"/>
        <rFont val="Tahoma"/>
        <family val="2"/>
      </rPr>
      <t xml:space="preserve"> </t>
    </r>
  </si>
  <si>
    <t xml:space="preserve">Швейцарский Вяз </t>
  </si>
  <si>
    <r>
      <t>Ясень Фабрик</t>
    </r>
    <r>
      <rPr>
        <sz val="8"/>
        <color indexed="10"/>
        <rFont val="Tahoma"/>
        <family val="2"/>
      </rPr>
      <t xml:space="preserve"> </t>
    </r>
  </si>
  <si>
    <r>
      <t xml:space="preserve">Орех Элетто </t>
    </r>
    <r>
      <rPr>
        <sz val="8"/>
        <color indexed="10"/>
        <rFont val="Tahoma"/>
        <family val="2"/>
      </rPr>
      <t>new</t>
    </r>
  </si>
  <si>
    <r>
      <t>Розовый</t>
    </r>
    <r>
      <rPr>
        <sz val="8"/>
        <color indexed="10"/>
        <rFont val="Tahoma"/>
        <family val="2"/>
      </rPr>
      <t xml:space="preserve"> new</t>
    </r>
  </si>
  <si>
    <t>8, 10, 12,16, 18, 22, 25, 38</t>
  </si>
  <si>
    <t>Цены действительны с 12.05.2014</t>
  </si>
  <si>
    <t xml:space="preserve">   Предложение на ЛДСП КОЛЛЕКЦИИ "Alternative"</t>
  </si>
  <si>
    <t>Комплект+</t>
  </si>
  <si>
    <t xml:space="preserve">Адрес: 666679, Иркутская обл., г. Усть-Илимск, ул. Мечтателей, д. 17, оф. 301
Тел.: 8 (39535) 22-1-88, 24-0-56
E-mail: stroyka-plit@mail.ru
</t>
  </si>
  <si>
    <r>
      <rPr>
        <b/>
        <sz val="14"/>
        <rFont val="Times New Roman"/>
        <family val="1"/>
      </rPr>
      <t>С уважением,
Солодков Дмитрий Васильевич
ООО "Комплект+"
Адрес: 666679, Иркутская обл., г. Усть-Илимск, ул. Мечтателей, д. 17, оф. 301
Тел.: 8 (39535) 22-1-88, 24-0-56
E-mail: stroyka-plit@mail.ru</t>
    </r>
    <r>
      <rPr>
        <b/>
        <sz val="11"/>
        <rFont val="Arial"/>
        <family val="2"/>
      </rPr>
      <t xml:space="preserve">
</t>
    </r>
  </si>
  <si>
    <t>Прайс-лист на ЛДСП и ДСП</t>
  </si>
  <si>
    <t>Формат плиты 2750x1830 м</t>
  </si>
  <si>
    <t>Цено-</t>
  </si>
  <si>
    <t>Класс</t>
  </si>
  <si>
    <t>вая группа</t>
  </si>
  <si>
    <t>10мм</t>
  </si>
  <si>
    <t>16мм</t>
  </si>
  <si>
    <t>18мм</t>
  </si>
  <si>
    <t>22мм</t>
  </si>
  <si>
    <t>Белый, Вишня Сета, Вишня Оксфорд, Вишня Баккара, Ольха, Ольха Светлая,  Бук Бавария  5113,  Бук Бавария 5111, Яблоня Локарно, Груша Дикая 037, Ноче Гварнери, Ноче Экко, Орех Таволато, Ноче Пегасо, Орех Миланский, Орех Итальянский, Орех Испанский, Махагон, Береза рижская, Береза Дана, Клен Медисон, Мрамор Бьянко, Серый, Крем, Слива Валлис,  Груша Дикая 004</t>
  </si>
  <si>
    <t>Венге Светлый, Венге Конго, Венге, Дуб Паллада, Дуб Кальчино, Дуб Выбеленный, Дуб Лимбургский, Дуб Седан, Сосна Лоредо, Дуб Французский, Тик Самоа, Дуб Поненте, Ясень Шимо Светлый, Ясень Шимо Тёмный, Вяз Гамарет,  Дуб Сонома, Мадейра,Дуб Кобург,Венге Цаво, Клен Танзай,Черный, Дуб Йоркшир</t>
  </si>
  <si>
    <t> Зебрано, Салатовый, Голубой, Капучино</t>
  </si>
  <si>
    <t>Ярко-Жёлтый, Синий, Титан, Красный,  Лайм, Оранж, Алюминий</t>
  </si>
  <si>
    <t>ДСП</t>
  </si>
  <si>
    <t>Количество в одной пачке</t>
  </si>
  <si>
    <t>Стоимость плиты 1/2класса составит - (минус) 5 руб. от стоимости плиты класса 1/1, соответствующего цвета.</t>
  </si>
  <si>
    <t>Виды тиснения: шагрень, глубокие древесные поры, мелкие древесные поры, шпон</t>
  </si>
  <si>
    <t>Декоры: Интерпринт, Шаттдекор, Фундер, Зюддекор, Граево, Импресс</t>
  </si>
  <si>
    <t>Цена, руб/ м.кв. (с НДС)</t>
  </si>
  <si>
    <r>
      <rPr>
        <b/>
        <sz val="12"/>
        <rFont val="Times New Roman"/>
        <family val="1"/>
      </rPr>
      <t>С уважением,
Солодков Дмитрий Васильевич
ООО "Комплект+"
Адрес: 666679, Иркутская обл., г. Усть-Илимск, ул. Мечтателей, д. 17, оф. 301
Тел.: 8 (39535) 22-1-88, 24-0-56
E-mail: stroyka-plit@mail.ru</t>
    </r>
    <r>
      <rPr>
        <b/>
        <sz val="11"/>
        <rFont val="Arial"/>
        <family val="2"/>
      </rPr>
      <t xml:space="preserve">
</t>
    </r>
  </si>
  <si>
    <t>2440х1830</t>
  </si>
  <si>
    <t>Сорт:</t>
  </si>
  <si>
    <t>1/1, 1/2</t>
  </si>
  <si>
    <t>Класс эмиссии формальдегида:</t>
  </si>
  <si>
    <t>Е1</t>
  </si>
  <si>
    <t>Ценовая группа</t>
  </si>
  <si>
    <t>Декор</t>
  </si>
  <si>
    <t>Название</t>
  </si>
  <si>
    <t>А</t>
  </si>
  <si>
    <t>Б</t>
  </si>
  <si>
    <t>С</t>
  </si>
  <si>
    <t>Вид тиснения ЛДСП:</t>
  </si>
  <si>
    <t>Древесные поры, шагрень</t>
  </si>
  <si>
    <t>На сорт 1/2 действует скидка 4,00 руб./м.кв.</t>
  </si>
  <si>
    <t>I</t>
  </si>
  <si>
    <t>013007/039</t>
  </si>
  <si>
    <t xml:space="preserve">Бук Гепланкт (Вестфаль) </t>
  </si>
  <si>
    <t>При отгрузке паллетами стоимость упаковки включена в стоимость ЛДСП.</t>
  </si>
  <si>
    <t xml:space="preserve">Вишня Вильемс  </t>
  </si>
  <si>
    <t>Цена включает в себя услуги по погрузке в автотранспорт, контейнер, вагон.</t>
  </si>
  <si>
    <t>15-621085</t>
  </si>
  <si>
    <t>Грязный беж</t>
  </si>
  <si>
    <t>15-16006-176</t>
  </si>
  <si>
    <t>Клен Ванкувер</t>
  </si>
  <si>
    <t>15-20037-144</t>
  </si>
  <si>
    <t xml:space="preserve">Ноче Милано </t>
  </si>
  <si>
    <t>15-05006-143</t>
  </si>
  <si>
    <t xml:space="preserve">Ольха Горная  </t>
  </si>
  <si>
    <t>14-14101-109</t>
  </si>
  <si>
    <t xml:space="preserve">Бук светлый  </t>
  </si>
  <si>
    <t>14-14101-171</t>
  </si>
  <si>
    <t xml:space="preserve">Бук темный  </t>
  </si>
  <si>
    <t>03307/004</t>
  </si>
  <si>
    <t xml:space="preserve">Венге </t>
  </si>
  <si>
    <t>Венге Каштан</t>
  </si>
  <si>
    <t xml:space="preserve">Вяз </t>
  </si>
  <si>
    <t>15-21102-146</t>
  </si>
  <si>
    <t xml:space="preserve">Вишня Оксфорд </t>
  </si>
  <si>
    <t>15-21218-107</t>
  </si>
  <si>
    <t xml:space="preserve">Вишня Мемфис </t>
  </si>
  <si>
    <t>015006/037</t>
  </si>
  <si>
    <t>Дикая Груша</t>
  </si>
  <si>
    <t>01-256-04-0-070</t>
  </si>
  <si>
    <t>Дуб Поненте</t>
  </si>
  <si>
    <t>3307/04</t>
  </si>
  <si>
    <t>Дуб Девон</t>
  </si>
  <si>
    <t xml:space="preserve">Дуб Паллада </t>
  </si>
  <si>
    <t>Сорт ДСП</t>
  </si>
  <si>
    <t>044037/006</t>
  </si>
  <si>
    <t>Клен Медисон</t>
  </si>
  <si>
    <t>045005/013</t>
  </si>
  <si>
    <t xml:space="preserve">Ольха </t>
  </si>
  <si>
    <t>Ольха Натуральная</t>
  </si>
  <si>
    <t>15-05043-101</t>
  </si>
  <si>
    <t xml:space="preserve">Ольха Русская </t>
  </si>
  <si>
    <t>ОСН</t>
  </si>
  <si>
    <t xml:space="preserve">Орех Итальянский </t>
  </si>
  <si>
    <t>U1407</t>
  </si>
  <si>
    <t>Орех Таволато</t>
  </si>
  <si>
    <t>Орех Геплакт</t>
  </si>
  <si>
    <t>15-23102-1036</t>
  </si>
  <si>
    <t>Махагон Того</t>
  </si>
  <si>
    <t>020018/034</t>
  </si>
  <si>
    <t xml:space="preserve">Ноче Гварнери 0200/062 </t>
  </si>
  <si>
    <t>020023/035</t>
  </si>
  <si>
    <t>Ноче Экко (048)</t>
  </si>
  <si>
    <t>115-20082-115</t>
  </si>
  <si>
    <t>Орех Миланский</t>
  </si>
  <si>
    <t>37-110-01-0-072</t>
  </si>
  <si>
    <t>14-22037-003</t>
  </si>
  <si>
    <t>Ясень Шимо светлый</t>
  </si>
  <si>
    <t>Ясень Шимо темный</t>
  </si>
  <si>
    <t>II</t>
  </si>
  <si>
    <t>Белый</t>
  </si>
  <si>
    <t>012025/012</t>
  </si>
  <si>
    <t>Вяз Шверцарский</t>
  </si>
  <si>
    <t>77691-080</t>
  </si>
  <si>
    <t>70066-120</t>
  </si>
  <si>
    <t>Мандарин</t>
  </si>
  <si>
    <t>15-50009-119</t>
  </si>
  <si>
    <t>Платина</t>
  </si>
  <si>
    <t>Светло-Серый</t>
  </si>
  <si>
    <t>Светло-Синий</t>
  </si>
  <si>
    <t>14-54056-004</t>
  </si>
  <si>
    <t>Твист</t>
  </si>
  <si>
    <t>Лаванда</t>
  </si>
  <si>
    <t>15-57-033-103</t>
  </si>
  <si>
    <t>Терра</t>
  </si>
  <si>
    <r>
      <t>ЛДСП</t>
    </r>
    <r>
      <rPr>
        <sz val="11"/>
        <rFont val="Times New Roman"/>
        <family val="1"/>
      </rPr>
      <t xml:space="preserve"> формат (мм) -</t>
    </r>
  </si>
  <si>
    <t>"Б" При соблюдении  условия :  объем от 51 м3 до 300 м3, с предоплатой 100% до даты отгрузки</t>
  </si>
  <si>
    <t>"С"Розница: розничная цена при заказе от 1 паллеты</t>
  </si>
  <si>
    <t>"Б" При соблюдении одного из условий :  объем от 28 до 100 м3, с  предоплатой  100%  до даты отгрузки</t>
  </si>
  <si>
    <t>Условия для ЛДСП  "  А ": Объем от 300 м3 в месяц и предоплатой 100% до даты отгрузки</t>
  </si>
  <si>
    <t>Объемы закупаемой партии в листах</t>
  </si>
  <si>
    <t>Отпускная цена, руб. коп.</t>
  </si>
  <si>
    <t>с НДС</t>
  </si>
  <si>
    <t>1 лист</t>
  </si>
  <si>
    <t>1 м. кв.</t>
  </si>
  <si>
    <t>ДСП по ТУ 5534-003-05029126-2005</t>
  </si>
  <si>
    <t>Формат плиты: 3500х1750х15мм</t>
  </si>
  <si>
    <t>Условия для ДСП  " А ": При одновременном соблюдении двух условий : - объем свыше 100 м3 и предоплатой 100% до даты отгрузки</t>
  </si>
  <si>
    <t>Цена в рублях с НДС за 1м.кв. на условиях франко-склад Завода</t>
  </si>
  <si>
    <t>Цена в рублях с НДС за 1м.кв. на условиях франко-склад  Завода</t>
  </si>
  <si>
    <t>Цены действительны с 13.01.2014</t>
  </si>
  <si>
    <t>Коллекция</t>
  </si>
  <si>
    <t xml:space="preserve">Декоры         </t>
  </si>
  <si>
    <t>Односторонняя ламинация</t>
  </si>
  <si>
    <t>SM, PE</t>
  </si>
  <si>
    <t>Двусторонняя ламинация</t>
  </si>
  <si>
    <t>ALTERNATIVE</t>
  </si>
  <si>
    <t>Антрацит</t>
  </si>
  <si>
    <t>PE,SM</t>
  </si>
  <si>
    <t>SM,PE,WL</t>
  </si>
  <si>
    <t>Бордо</t>
  </si>
  <si>
    <t>Выбеленное дерево</t>
  </si>
  <si>
    <t>Вяз Милфорд</t>
  </si>
  <si>
    <t>Вяз Урбан</t>
  </si>
  <si>
    <t xml:space="preserve">Джарра </t>
  </si>
  <si>
    <t>Дуб Гальяно</t>
  </si>
  <si>
    <t>Дуб Кантенбери</t>
  </si>
  <si>
    <t>Дуб Мелвилл</t>
  </si>
  <si>
    <t>Дуб Сантана</t>
  </si>
  <si>
    <t>Дуб Сонома</t>
  </si>
  <si>
    <t>Клен Стромберг</t>
  </si>
  <si>
    <t>Мрамор Валенсия</t>
  </si>
  <si>
    <t>WL,PR</t>
  </si>
  <si>
    <t>Сосна Торрида</t>
  </si>
  <si>
    <t>Туя</t>
  </si>
  <si>
    <t>Швейцарский Вяз</t>
  </si>
  <si>
    <t>Ясень Фабрик</t>
  </si>
  <si>
    <t>СТАНДАРТ</t>
  </si>
  <si>
    <t>Бук Бавария (светл.)</t>
  </si>
  <si>
    <t>PR, SE,WL</t>
  </si>
  <si>
    <t>Вишня Оксфорд</t>
  </si>
  <si>
    <t>Ольха</t>
  </si>
  <si>
    <t>Дуб*</t>
  </si>
  <si>
    <t>SE,WL</t>
  </si>
  <si>
    <t>Дуб Атланта</t>
  </si>
  <si>
    <t>PR</t>
  </si>
  <si>
    <t>Клён Танзау</t>
  </si>
  <si>
    <t>Орех Гварнери</t>
  </si>
  <si>
    <t>Орех Итальянский</t>
  </si>
  <si>
    <t>Орех Экко</t>
  </si>
  <si>
    <t>Яблоня Локарно*</t>
  </si>
  <si>
    <t>Бук Вестфальский*</t>
  </si>
  <si>
    <t>Дикая Груша*</t>
  </si>
  <si>
    <t>PR, SE</t>
  </si>
  <si>
    <t>Дуб Арденский*</t>
  </si>
  <si>
    <t>Дуб Паллада</t>
  </si>
  <si>
    <t>Орех Амати*</t>
  </si>
  <si>
    <t>Орех Пегасо</t>
  </si>
  <si>
    <t>Венге Конго*</t>
  </si>
  <si>
    <t>Вишня Академия</t>
  </si>
  <si>
    <t>Дуб Молочный</t>
  </si>
  <si>
    <t>Клён Мэдисон</t>
  </si>
  <si>
    <t>Венге Замбези</t>
  </si>
  <si>
    <t>Мали Венге</t>
  </si>
  <si>
    <t>0406</t>
  </si>
  <si>
    <t>SE, PR</t>
  </si>
  <si>
    <t>Техно*</t>
  </si>
  <si>
    <t>*Минимальный заказ от 300 листов</t>
  </si>
  <si>
    <t xml:space="preserve">Предложение на ламинированную МДФ </t>
  </si>
  <si>
    <t xml:space="preserve">Предложение на Влагостойкую ЛДСП </t>
  </si>
  <si>
    <t>Цены действительны с 01.02.2014</t>
  </si>
  <si>
    <r>
      <t>NEW</t>
    </r>
    <r>
      <rPr>
        <sz val="9"/>
        <color indexed="8"/>
        <rFont val="Tahoma"/>
        <family val="2"/>
      </rPr>
      <t xml:space="preserve"> WL-древесные волокна</t>
    </r>
  </si>
  <si>
    <r>
      <t>NEW</t>
    </r>
    <r>
      <rPr>
        <sz val="9"/>
        <color indexed="8"/>
        <rFont val="Tahoma"/>
        <family val="2"/>
      </rPr>
      <t xml:space="preserve"> SG-Глянец </t>
    </r>
  </si>
  <si>
    <t>Рекоменд. Тиснение</t>
  </si>
  <si>
    <t>Орех Ногаро</t>
  </si>
  <si>
    <t>Палио</t>
  </si>
  <si>
    <r>
      <t>SE,WL,</t>
    </r>
    <r>
      <rPr>
        <b/>
        <sz val="8"/>
        <color indexed="8"/>
        <rFont val="Tahoma"/>
        <family val="2"/>
      </rPr>
      <t>SG</t>
    </r>
  </si>
  <si>
    <r>
      <t>PR,</t>
    </r>
    <r>
      <rPr>
        <b/>
        <sz val="8"/>
        <rFont val="Tahoma"/>
        <family val="2"/>
      </rPr>
      <t>SG</t>
    </r>
  </si>
  <si>
    <r>
      <t>SE,WL,</t>
    </r>
    <r>
      <rPr>
        <b/>
        <sz val="8"/>
        <rFont val="Tahoma"/>
        <family val="2"/>
      </rPr>
      <t>SG</t>
    </r>
  </si>
  <si>
    <r>
      <t>PR, SE,WL</t>
    </r>
    <r>
      <rPr>
        <b/>
        <sz val="8"/>
        <color indexed="8"/>
        <rFont val="Tahoma"/>
        <family val="2"/>
      </rPr>
      <t>,SG</t>
    </r>
  </si>
  <si>
    <r>
      <t>PR, SE,WL,</t>
    </r>
    <r>
      <rPr>
        <b/>
        <sz val="8"/>
        <color indexed="8"/>
        <rFont val="Tahoma"/>
        <family val="2"/>
      </rPr>
      <t>SG</t>
    </r>
  </si>
  <si>
    <r>
      <t>PR, SE,</t>
    </r>
    <r>
      <rPr>
        <b/>
        <sz val="8"/>
        <color indexed="8"/>
        <rFont val="Tahoma"/>
        <family val="2"/>
      </rPr>
      <t>SG</t>
    </r>
  </si>
  <si>
    <r>
      <t>SE, PR</t>
    </r>
    <r>
      <rPr>
        <b/>
        <sz val="8"/>
        <color indexed="8"/>
        <rFont val="Tahoma"/>
        <family val="2"/>
      </rPr>
      <t>,SG</t>
    </r>
  </si>
  <si>
    <t xml:space="preserve">   Прайс-лист на Лакированные плиты</t>
  </si>
  <si>
    <t>Цены действительны с 1.08.14</t>
  </si>
  <si>
    <t xml:space="preserve">Цены указанны в рублях, с НДС </t>
  </si>
  <si>
    <r>
      <t>ЛДСП Глянцевый UV-лак, UV/PE</t>
    </r>
    <r>
      <rPr>
        <sz val="12"/>
        <rFont val="Calibri"/>
        <family val="2"/>
      </rPr>
      <t xml:space="preserve"> </t>
    </r>
    <r>
      <rPr>
        <sz val="8"/>
        <rFont val="Calibri"/>
        <family val="2"/>
      </rPr>
      <t>(мелкая шагрень)</t>
    </r>
  </si>
  <si>
    <t>Группы декоров</t>
  </si>
  <si>
    <t>Цена, кв. м.</t>
  </si>
  <si>
    <t>Цена, лист</t>
  </si>
  <si>
    <t>формат                                       2440*910</t>
  </si>
  <si>
    <t>формат                                 2440*1220 +2440*600</t>
  </si>
  <si>
    <t>формат                           2440*1220</t>
  </si>
  <si>
    <t>толщины,мм</t>
  </si>
  <si>
    <t>Древесные декоры</t>
  </si>
  <si>
    <t>Однотонные, металлики                                                           и фантазийные декоры</t>
  </si>
  <si>
    <r>
      <t>ЛВДСП Глянцевый UV-лак, UV/PE</t>
    </r>
    <r>
      <rPr>
        <sz val="12"/>
        <rFont val="Calibri"/>
        <family val="2"/>
      </rPr>
      <t xml:space="preserve"> </t>
    </r>
    <r>
      <rPr>
        <sz val="8"/>
        <rFont val="Calibri"/>
        <family val="2"/>
      </rPr>
      <t xml:space="preserve"> (мелкая шагрень)</t>
    </r>
  </si>
  <si>
    <t>формат                                 2440*1220 + 2440*600</t>
  </si>
  <si>
    <t>формат 2440*1220</t>
  </si>
  <si>
    <r>
      <t>ЛМДФ Глянцевый UV-лак, UV/PE</t>
    </r>
    <r>
      <rPr>
        <b/>
        <sz val="8"/>
        <rFont val="Calibri"/>
        <family val="2"/>
      </rPr>
      <t xml:space="preserve"> </t>
    </r>
    <r>
      <rPr>
        <sz val="8"/>
        <rFont val="Calibri"/>
        <family val="2"/>
      </rPr>
      <t xml:space="preserve"> (мелкая шагрень)</t>
    </r>
  </si>
  <si>
    <t>Для защиты глянцевой поверхности, на время транспортировки и производственного процесса, все плиты покрываются защитной пленкой.</t>
  </si>
  <si>
    <r>
      <t xml:space="preserve">В цену включена стоимость "стандартной" упаковки                                                                                                                                                                                                                                                                     </t>
    </r>
    <r>
      <rPr>
        <sz val="8"/>
        <rFont val="Calibri"/>
        <family val="2"/>
      </rPr>
      <t xml:space="preserve">(Защитный лист - дно, гофрокартон, картонные уголки,  обвязка стреп-лентой, стрейч пленка)  </t>
    </r>
    <r>
      <rPr>
        <sz val="12"/>
        <rFont val="Calibri"/>
        <family val="2"/>
      </rPr>
      <t xml:space="preserve">                                                                                                                                                                                                                                                                                                              Возможен заказ дополнительной упаковки                                                                                                                                                                                      </t>
    </r>
  </si>
  <si>
    <t>Наименование</t>
  </si>
  <si>
    <t>размеры</t>
  </si>
  <si>
    <t>цена за м/2 с ндс EXW Кирово-Чепецк</t>
  </si>
  <si>
    <t>упаковка в руб. за пачку</t>
  </si>
  <si>
    <t>ДВП ТСН-20 2,8мм</t>
  </si>
  <si>
    <t>2140*1220</t>
  </si>
  <si>
    <t>2440*1220</t>
  </si>
  <si>
    <t>2745*1220</t>
  </si>
  <si>
    <t>ДВП ТСН-20 3,2 мм</t>
  </si>
  <si>
    <t>2745*1700</t>
  </si>
  <si>
    <t>ДВП</t>
  </si>
  <si>
    <t xml:space="preserve"> ТСН 20 3,2мм</t>
  </si>
  <si>
    <t xml:space="preserve">ДВП </t>
  </si>
  <si>
    <t>ТСН-30 3,2мм</t>
  </si>
  <si>
    <t>2440*1830</t>
  </si>
  <si>
    <t>2440*2050</t>
  </si>
  <si>
    <t xml:space="preserve">ДВП-ТСН 40  </t>
  </si>
  <si>
    <t>4мм</t>
  </si>
  <si>
    <t>52,50</t>
  </si>
  <si>
    <t xml:space="preserve">ТСН-40 </t>
  </si>
  <si>
    <t>5,5мм</t>
  </si>
  <si>
    <t>6мм</t>
  </si>
  <si>
    <t>Ламинированная двп ТСН-40</t>
  </si>
  <si>
    <t>3мм</t>
  </si>
  <si>
    <t>2070*1830</t>
  </si>
  <si>
    <t>Ламинированная ДВП ТСН-40</t>
  </si>
  <si>
    <t>Лакированная окрашенная ДВП (аналог ЛХДФ Кроношпан)</t>
  </si>
  <si>
    <t>кол-во листов в пачке</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</si>
</sst>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99">
    <font>
      <sz val="10"/>
      <name val="Arial"/>
      <family val="0"/>
    </font>
    <font>
      <sz val="11"/>
      <color indexed="8"/>
      <name val="Calibri"/>
      <family val="2"/>
    </font>
    <font>
      <sz val="8"/>
      <name val="Arial"/>
      <family val="2"/>
    </font>
    <font>
      <sz val="10"/>
      <name val="Times New Roman"/>
      <family val="1"/>
    </font>
    <font>
      <b/>
      <sz val="16"/>
      <name val="Arial"/>
      <family val="2"/>
    </font>
    <font>
      <sz val="10"/>
      <name val="Tahoma"/>
      <family val="2"/>
    </font>
    <font>
      <sz val="16"/>
      <name val="Tahoma"/>
      <family val="2"/>
    </font>
    <font>
      <b/>
      <u val="single"/>
      <sz val="10"/>
      <name val="Tahoma"/>
      <family val="2"/>
    </font>
    <font>
      <b/>
      <sz val="10"/>
      <color indexed="10"/>
      <name val="Tahoma"/>
      <family val="2"/>
    </font>
    <font>
      <b/>
      <sz val="10"/>
      <name val="Tahoma"/>
      <family val="2"/>
    </font>
    <font>
      <sz val="8"/>
      <name val="Tahoma"/>
      <family val="2"/>
    </font>
    <font>
      <sz val="8"/>
      <color indexed="8"/>
      <name val="Tahoma"/>
      <family val="2"/>
    </font>
    <font>
      <sz val="9"/>
      <name val="Tahoma"/>
      <family val="2"/>
    </font>
    <font>
      <b/>
      <sz val="8"/>
      <name val="Tahoma"/>
      <family val="2"/>
    </font>
    <font>
      <sz val="10"/>
      <color indexed="8"/>
      <name val="Tahoma"/>
      <family val="2"/>
    </font>
    <font>
      <sz val="8"/>
      <color indexed="10"/>
      <name val="Tahoma"/>
      <family val="2"/>
    </font>
    <font>
      <b/>
      <sz val="11"/>
      <name val="Arial"/>
      <family val="2"/>
    </font>
    <font>
      <b/>
      <sz val="14"/>
      <name val="Times New Roman"/>
      <family val="1"/>
    </font>
    <font>
      <b/>
      <sz val="13"/>
      <color indexed="8"/>
      <name val="Arial"/>
      <family val="2"/>
    </font>
    <font>
      <b/>
      <sz val="11"/>
      <color indexed="8"/>
      <name val="Arial"/>
      <family val="2"/>
    </font>
    <font>
      <b/>
      <sz val="8"/>
      <color indexed="8"/>
      <name val="Tahoma"/>
      <family val="2"/>
    </font>
    <font>
      <sz val="18"/>
      <color indexed="8"/>
      <name val="Tahoma"/>
      <family val="2"/>
    </font>
    <font>
      <b/>
      <sz val="10"/>
      <color indexed="8"/>
      <name val="Tahoma"/>
      <family val="2"/>
    </font>
    <font>
      <b/>
      <sz val="10"/>
      <name val="Arial"/>
      <family val="2"/>
    </font>
    <font>
      <sz val="8"/>
      <color indexed="8"/>
      <name val="Arial"/>
      <family val="2"/>
    </font>
    <font>
      <b/>
      <sz val="12"/>
      <name val="Times New Roman"/>
      <family val="1"/>
    </font>
    <font>
      <sz val="12"/>
      <name val="Arial Cyr"/>
      <family val="0"/>
    </font>
    <font>
      <sz val="14"/>
      <name val="Arial"/>
      <family val="2"/>
    </font>
    <font>
      <b/>
      <sz val="12"/>
      <name val="Arial Cyr"/>
      <family val="0"/>
    </font>
    <font>
      <b/>
      <sz val="16"/>
      <name val="Arial Cyr"/>
      <family val="0"/>
    </font>
    <font>
      <sz val="11"/>
      <name val="Times New Roman"/>
      <family val="1"/>
    </font>
    <font>
      <b/>
      <sz val="11"/>
      <name val="Times New Roman"/>
      <family val="1"/>
    </font>
    <font>
      <b/>
      <i/>
      <sz val="11"/>
      <name val="Times New Roman"/>
      <family val="1"/>
    </font>
    <font>
      <i/>
      <sz val="11"/>
      <name val="Times New Roman"/>
      <family val="1"/>
    </font>
    <font>
      <sz val="20"/>
      <name val="Tahoma"/>
      <family val="2"/>
    </font>
    <font>
      <sz val="18"/>
      <name val="Tahoma"/>
      <family val="2"/>
    </font>
    <font>
      <b/>
      <sz val="9"/>
      <color indexed="10"/>
      <name val="Tahoma"/>
      <family val="2"/>
    </font>
    <font>
      <sz val="9"/>
      <color indexed="8"/>
      <name val="Tahoma"/>
      <family val="2"/>
    </font>
    <font>
      <b/>
      <sz val="8"/>
      <name val="Calibri"/>
      <family val="2"/>
    </font>
    <font>
      <sz val="8"/>
      <name val="Calibri"/>
      <family val="2"/>
    </font>
    <font>
      <sz val="10"/>
      <name val="Calibri"/>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46"/>
      <color indexed="44"/>
      <name val="Times New Roman"/>
      <family val="1"/>
    </font>
    <font>
      <b/>
      <sz val="46"/>
      <color indexed="62"/>
      <name val="Times New Roman"/>
      <family val="1"/>
    </font>
    <font>
      <sz val="10"/>
      <color indexed="62"/>
      <name val="Arial"/>
      <family val="2"/>
    </font>
    <font>
      <sz val="10"/>
      <color indexed="62"/>
      <name val="Tahoma"/>
      <family val="2"/>
    </font>
    <font>
      <b/>
      <sz val="16"/>
      <name val="Calibri"/>
      <family val="2"/>
    </font>
    <font>
      <b/>
      <u val="single"/>
      <sz val="10"/>
      <name val="Calibri"/>
      <family val="2"/>
    </font>
    <font>
      <sz val="8"/>
      <color indexed="8"/>
      <name val="Calibri"/>
      <family val="2"/>
    </font>
    <font>
      <sz val="10"/>
      <color indexed="8"/>
      <name val="Arial"/>
      <family val="2"/>
    </font>
    <font>
      <sz val="11"/>
      <color indexed="8"/>
      <name val="Arial"/>
      <family val="2"/>
    </font>
    <font>
      <b/>
      <sz val="8"/>
      <color indexed="8"/>
      <name val="Calibri"/>
      <family val="2"/>
    </font>
    <font>
      <b/>
      <sz val="12"/>
      <name val="Calibri"/>
      <family val="2"/>
    </font>
    <font>
      <b/>
      <sz val="11"/>
      <color indexed="8"/>
      <name val="Times New Roman"/>
      <family val="0"/>
    </font>
    <font>
      <sz val="11"/>
      <color indexed="8"/>
      <name val="Times New Roman"/>
      <family val="0"/>
    </font>
    <font>
      <sz val="16"/>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46"/>
      <color rgb="FF8DB3E2"/>
      <name val="Times New Roman"/>
      <family val="1"/>
    </font>
    <font>
      <b/>
      <sz val="46"/>
      <color theme="3" tint="0.39998000860214233"/>
      <name val="Times New Roman"/>
      <family val="1"/>
    </font>
    <font>
      <sz val="10"/>
      <color theme="3" tint="0.39998000860214233"/>
      <name val="Arial"/>
      <family val="2"/>
    </font>
    <font>
      <sz val="10"/>
      <color theme="3" tint="0.39998000860214233"/>
      <name val="Tahoma"/>
      <family val="2"/>
    </font>
    <font>
      <sz val="10"/>
      <color rgb="FF000000"/>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color indexed="63"/>
      </top>
      <bottom style="thin"/>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1"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7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0" fillId="0" borderId="0">
      <alignment/>
      <protection/>
    </xf>
    <xf numFmtId="0" fontId="0" fillId="0" borderId="0">
      <alignment/>
      <protection/>
    </xf>
    <xf numFmtId="0" fontId="74" fillId="0" borderId="0">
      <alignment/>
      <protection/>
    </xf>
    <xf numFmtId="0" fontId="0" fillId="0" borderId="0">
      <alignment/>
      <protection/>
    </xf>
    <xf numFmtId="0" fontId="87"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297">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Fill="1" applyAlignment="1">
      <alignment/>
    </xf>
    <xf numFmtId="0" fontId="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5" fillId="0" borderId="0" xfId="0" applyFont="1" applyFill="1" applyAlignment="1">
      <alignment/>
    </xf>
    <xf numFmtId="0" fontId="5" fillId="0" borderId="0" xfId="0" applyFont="1" applyAlignment="1">
      <alignment horizontal="left"/>
    </xf>
    <xf numFmtId="0" fontId="7" fillId="0" borderId="0" xfId="0" applyFont="1" applyAlignment="1">
      <alignment horizontal="center"/>
    </xf>
    <xf numFmtId="49" fontId="5" fillId="0" borderId="0" xfId="0" applyNumberFormat="1" applyFont="1" applyAlignment="1">
      <alignment/>
    </xf>
    <xf numFmtId="16" fontId="5" fillId="0" borderId="0" xfId="0" applyNumberFormat="1" applyFont="1" applyBorder="1" applyAlignment="1">
      <alignment horizontal="left"/>
    </xf>
    <xf numFmtId="16"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16" fontId="5" fillId="0" borderId="0" xfId="0" applyNumberFormat="1" applyFont="1" applyFill="1" applyBorder="1" applyAlignment="1">
      <alignment horizontal="center" vertical="center" wrapText="1"/>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horizontal="left" wrapText="1"/>
    </xf>
    <xf numFmtId="0" fontId="2" fillId="0" borderId="0" xfId="0" applyFont="1" applyAlignment="1">
      <alignment horizontal="left" vertical="top" wrapText="1"/>
    </xf>
    <xf numFmtId="0" fontId="8" fillId="0" borderId="0" xfId="0" applyFont="1" applyAlignment="1">
      <alignment horizontal="right"/>
    </xf>
    <xf numFmtId="49" fontId="11" fillId="0" borderId="0" xfId="0" applyNumberFormat="1" applyFont="1" applyFill="1" applyBorder="1" applyAlignment="1">
      <alignment horizontal="center" vertical="center" wrapText="1"/>
    </xf>
    <xf numFmtId="0" fontId="9" fillId="0" borderId="0" xfId="0" applyFont="1" applyBorder="1" applyAlignment="1">
      <alignment horizontal="left"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9" fillId="0" borderId="0" xfId="0" applyFont="1" applyBorder="1" applyAlignment="1">
      <alignment wrapText="1"/>
    </xf>
    <xf numFmtId="16" fontId="8" fillId="0" borderId="0" xfId="0" applyNumberFormat="1" applyFont="1" applyFill="1" applyBorder="1" applyAlignment="1">
      <alignment horizontal="left"/>
    </xf>
    <xf numFmtId="0" fontId="6" fillId="0" borderId="0" xfId="0" applyFont="1" applyAlignment="1">
      <alignment horizontal="center"/>
    </xf>
    <xf numFmtId="16" fontId="5" fillId="0" borderId="0" xfId="0" applyNumberFormat="1" applyFont="1" applyBorder="1" applyAlignment="1">
      <alignment horizontal="center"/>
    </xf>
    <xf numFmtId="16" fontId="5" fillId="0" borderId="0" xfId="0" applyNumberFormat="1" applyFont="1" applyFill="1" applyBorder="1" applyAlignment="1">
      <alignment horizontal="center" wrapText="1"/>
    </xf>
    <xf numFmtId="0" fontId="9" fillId="0" borderId="0" xfId="0" applyFont="1" applyBorder="1" applyAlignment="1">
      <alignment horizontal="center" wrapText="1"/>
    </xf>
    <xf numFmtId="0" fontId="2" fillId="0" borderId="0" xfId="0" applyFont="1" applyAlignment="1">
      <alignment horizontal="center" vertical="top" wrapText="1"/>
    </xf>
    <xf numFmtId="0" fontId="5" fillId="0" borderId="0" xfId="0" applyFont="1" applyFill="1" applyAlignment="1">
      <alignment horizontal="center"/>
    </xf>
    <xf numFmtId="16" fontId="5" fillId="0" borderId="0" xfId="0" applyNumberFormat="1" applyFont="1" applyBorder="1" applyAlignment="1">
      <alignment horizontal="center" wrapText="1"/>
    </xf>
    <xf numFmtId="0" fontId="12" fillId="0" borderId="0" xfId="0" applyFont="1" applyAlignment="1">
      <alignment horizontal="center"/>
    </xf>
    <xf numFmtId="0" fontId="12" fillId="0" borderId="0" xfId="0" applyFont="1" applyAlignment="1">
      <alignment horizontal="center" wrapText="1"/>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center"/>
    </xf>
    <xf numFmtId="0" fontId="5" fillId="0" borderId="0" xfId="0" applyFont="1" applyFill="1" applyBorder="1" applyAlignment="1">
      <alignment horizontal="center"/>
    </xf>
    <xf numFmtId="0" fontId="10" fillId="0" borderId="0" xfId="0" applyFont="1" applyAlignment="1">
      <alignment horizontal="right" vertical="center" wrapText="1"/>
    </xf>
    <xf numFmtId="0" fontId="93" fillId="0" borderId="0" xfId="0" applyFont="1" applyAlignment="1">
      <alignment/>
    </xf>
    <xf numFmtId="0" fontId="5" fillId="0" borderId="0" xfId="0" applyFont="1" applyAlignment="1">
      <alignment/>
    </xf>
    <xf numFmtId="0" fontId="94" fillId="0" borderId="0" xfId="0" applyFont="1" applyAlignment="1">
      <alignment/>
    </xf>
    <xf numFmtId="0" fontId="95" fillId="0" borderId="0" xfId="0" applyFont="1" applyAlignment="1">
      <alignment/>
    </xf>
    <xf numFmtId="0" fontId="96" fillId="0" borderId="0" xfId="0" applyFont="1" applyAlignment="1">
      <alignment horizontal="center" vertical="center"/>
    </xf>
    <xf numFmtId="0" fontId="18" fillId="0" borderId="0" xfId="0" applyFont="1" applyAlignment="1">
      <alignment horizontal="left"/>
    </xf>
    <xf numFmtId="0" fontId="11" fillId="0" borderId="0" xfId="0" applyFont="1" applyAlignment="1">
      <alignment horizontal="left"/>
    </xf>
    <xf numFmtId="0" fontId="19" fillId="0" borderId="0" xfId="0" applyFont="1" applyAlignment="1">
      <alignment horizontal="left"/>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11" fillId="0" borderId="12" xfId="0" applyFont="1" applyBorder="1" applyAlignment="1">
      <alignment horizontal="justify" vertical="center" wrapText="1"/>
    </xf>
    <xf numFmtId="0" fontId="22" fillId="0" borderId="12"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Border="1" applyAlignment="1">
      <alignment horizontal="center" vertical="center" wrapText="1"/>
    </xf>
    <xf numFmtId="0" fontId="23" fillId="0" borderId="0" xfId="0" applyFont="1" applyAlignment="1">
      <alignment/>
    </xf>
    <xf numFmtId="0" fontId="23" fillId="0" borderId="0" xfId="0" applyFont="1" applyAlignment="1">
      <alignment/>
    </xf>
    <xf numFmtId="0" fontId="0" fillId="0" borderId="0" xfId="0" applyAlignment="1">
      <alignment/>
    </xf>
    <xf numFmtId="0" fontId="24" fillId="0" borderId="0" xfId="0" applyFont="1" applyAlignment="1">
      <alignment/>
    </xf>
    <xf numFmtId="0" fontId="0" fillId="0" borderId="0" xfId="0" applyFont="1" applyAlignment="1">
      <alignment/>
    </xf>
    <xf numFmtId="0" fontId="26" fillId="0" borderId="0" xfId="0" applyFont="1" applyAlignment="1">
      <alignment horizontal="left"/>
    </xf>
    <xf numFmtId="0" fontId="27" fillId="0" borderId="0" xfId="0" applyFont="1" applyAlignment="1">
      <alignment horizontal="left"/>
    </xf>
    <xf numFmtId="0" fontId="26" fillId="0" borderId="0" xfId="0" applyFont="1" applyAlignment="1">
      <alignment/>
    </xf>
    <xf numFmtId="0" fontId="28" fillId="0" borderId="0" xfId="0" applyFont="1" applyFill="1" applyBorder="1" applyAlignment="1">
      <alignment horizontal="left" indent="1"/>
    </xf>
    <xf numFmtId="0" fontId="26" fillId="0" borderId="0" xfId="0" applyFont="1" applyBorder="1" applyAlignment="1">
      <alignment horizontal="left"/>
    </xf>
    <xf numFmtId="0" fontId="26" fillId="0" borderId="0" xfId="0" applyNumberFormat="1" applyFont="1" applyBorder="1" applyAlignment="1">
      <alignment horizontal="center" shrinkToFit="1"/>
    </xf>
    <xf numFmtId="0" fontId="26" fillId="0" borderId="0" xfId="0" applyFont="1" applyBorder="1" applyAlignment="1">
      <alignment/>
    </xf>
    <xf numFmtId="0" fontId="29" fillId="0" borderId="0" xfId="0" applyFont="1" applyAlignment="1">
      <alignment horizontal="left"/>
    </xf>
    <xf numFmtId="0" fontId="30" fillId="0" borderId="0" xfId="0" applyFont="1" applyAlignment="1">
      <alignment horizontal="left"/>
    </xf>
    <xf numFmtId="0" fontId="31" fillId="0" borderId="0" xfId="0" applyFont="1" applyFill="1" applyBorder="1" applyAlignment="1">
      <alignment horizontal="left"/>
    </xf>
    <xf numFmtId="0" fontId="30" fillId="0" borderId="0" xfId="0" applyFont="1" applyBorder="1" applyAlignment="1">
      <alignment horizontal="left"/>
    </xf>
    <xf numFmtId="0" fontId="30" fillId="0" borderId="0" xfId="0" applyFont="1" applyAlignment="1">
      <alignment/>
    </xf>
    <xf numFmtId="0" fontId="31" fillId="0" borderId="0" xfId="0" applyFont="1" applyAlignment="1">
      <alignment horizontal="left"/>
    </xf>
    <xf numFmtId="0" fontId="31" fillId="0" borderId="0" xfId="0" applyFont="1" applyAlignment="1">
      <alignment/>
    </xf>
    <xf numFmtId="0" fontId="30" fillId="0" borderId="0" xfId="0" applyFont="1" applyAlignment="1">
      <alignment/>
    </xf>
    <xf numFmtId="0" fontId="31" fillId="0" borderId="0" xfId="0" applyFont="1" applyBorder="1" applyAlignment="1">
      <alignment horizontal="left" indent="1"/>
    </xf>
    <xf numFmtId="0" fontId="32" fillId="0" borderId="0" xfId="0" applyFont="1" applyAlignment="1">
      <alignment horizontal="left" indent="1"/>
    </xf>
    <xf numFmtId="0" fontId="31" fillId="0" borderId="0" xfId="0" applyFont="1" applyBorder="1" applyAlignment="1">
      <alignment horizontal="center" wrapText="1"/>
    </xf>
    <xf numFmtId="0" fontId="30" fillId="0" borderId="0" xfId="0" applyFont="1" applyBorder="1" applyAlignment="1">
      <alignment/>
    </xf>
    <xf numFmtId="0" fontId="31" fillId="0" borderId="0" xfId="0" applyFont="1" applyBorder="1" applyAlignment="1">
      <alignment horizontal="center" vertical="center"/>
    </xf>
    <xf numFmtId="2" fontId="31" fillId="0" borderId="0" xfId="0" applyNumberFormat="1" applyFont="1" applyBorder="1" applyAlignment="1">
      <alignment horizontal="center" vertical="center"/>
    </xf>
    <xf numFmtId="2" fontId="30" fillId="0" borderId="0" xfId="0" applyNumberFormat="1" applyFont="1" applyBorder="1" applyAlignment="1">
      <alignment horizontal="center" vertical="center"/>
    </xf>
    <xf numFmtId="0" fontId="30" fillId="0" borderId="13" xfId="0" applyFont="1" applyBorder="1" applyAlignment="1">
      <alignment horizontal="center" vertical="center"/>
    </xf>
    <xf numFmtId="0" fontId="33" fillId="0" borderId="0" xfId="0" applyFont="1" applyBorder="1" applyAlignment="1">
      <alignment horizontal="center" vertical="center"/>
    </xf>
    <xf numFmtId="0" fontId="30" fillId="0" borderId="0" xfId="0" applyNumberFormat="1" applyFont="1" applyBorder="1" applyAlignment="1">
      <alignment horizontal="center" shrinkToFit="1"/>
    </xf>
    <xf numFmtId="0" fontId="30" fillId="0" borderId="0" xfId="0" applyFont="1" applyBorder="1" applyAlignment="1">
      <alignment/>
    </xf>
    <xf numFmtId="2" fontId="30" fillId="0" borderId="13" xfId="0" applyNumberFormat="1" applyFont="1" applyBorder="1" applyAlignment="1">
      <alignment horizontal="center" vertical="center"/>
    </xf>
    <xf numFmtId="0" fontId="30" fillId="0" borderId="13" xfId="0" applyFont="1" applyBorder="1" applyAlignment="1">
      <alignment horizontal="center" vertical="center" wrapText="1"/>
    </xf>
    <xf numFmtId="0" fontId="3" fillId="0" borderId="13" xfId="0" applyNumberFormat="1" applyFont="1" applyBorder="1" applyAlignment="1">
      <alignment horizontal="left" vertical="center"/>
    </xf>
    <xf numFmtId="0" fontId="3" fillId="0" borderId="13" xfId="0" applyFont="1" applyBorder="1" applyAlignment="1">
      <alignment horizontal="left"/>
    </xf>
    <xf numFmtId="0" fontId="3" fillId="0" borderId="13" xfId="0" applyFont="1" applyBorder="1" applyAlignment="1">
      <alignment horizontal="left" vertical="center"/>
    </xf>
    <xf numFmtId="0" fontId="3" fillId="0" borderId="13" xfId="0" applyFont="1" applyFill="1" applyBorder="1" applyAlignment="1">
      <alignment horizontal="left"/>
    </xf>
    <xf numFmtId="0" fontId="3" fillId="0" borderId="13" xfId="0" applyFont="1" applyFill="1" applyBorder="1" applyAlignment="1">
      <alignment horizontal="left" vertical="center"/>
    </xf>
    <xf numFmtId="0" fontId="3" fillId="0" borderId="13" xfId="0" applyNumberFormat="1" applyFont="1" applyFill="1" applyBorder="1" applyAlignment="1">
      <alignment horizontal="left" vertical="center"/>
    </xf>
    <xf numFmtId="0" fontId="3" fillId="0" borderId="13" xfId="0" applyNumberFormat="1" applyFont="1" applyBorder="1" applyAlignment="1">
      <alignment horizontal="left" shrinkToFit="1"/>
    </xf>
    <xf numFmtId="0" fontId="3" fillId="0" borderId="13" xfId="0" applyFont="1" applyBorder="1" applyAlignment="1">
      <alignment/>
    </xf>
    <xf numFmtId="0" fontId="13" fillId="0" borderId="13" xfId="0" applyFont="1" applyFill="1" applyBorder="1" applyAlignment="1">
      <alignment horizontal="center" vertical="center" wrapText="1"/>
    </xf>
    <xf numFmtId="0" fontId="10" fillId="0" borderId="13" xfId="0" applyFont="1" applyFill="1" applyBorder="1" applyAlignment="1">
      <alignment horizontal="left" wrapText="1"/>
    </xf>
    <xf numFmtId="0" fontId="10" fillId="0" borderId="13" xfId="0" applyFont="1" applyFill="1" applyBorder="1" applyAlignment="1">
      <alignment horizontal="center" wrapText="1"/>
    </xf>
    <xf numFmtId="49" fontId="11" fillId="0" borderId="13" xfId="0" applyNumberFormat="1" applyFont="1" applyFill="1" applyBorder="1" applyAlignment="1">
      <alignment horizontal="center" wrapText="1"/>
    </xf>
    <xf numFmtId="49" fontId="11" fillId="0" borderId="13" xfId="0" applyNumberFormat="1" applyFont="1" applyFill="1" applyBorder="1" applyAlignment="1">
      <alignment horizontal="left" wrapText="1"/>
    </xf>
    <xf numFmtId="0" fontId="10" fillId="0" borderId="13" xfId="0" applyNumberFormat="1" applyFont="1" applyFill="1" applyBorder="1" applyAlignment="1">
      <alignment horizontal="center" wrapText="1"/>
    </xf>
    <xf numFmtId="0" fontId="11" fillId="0" borderId="13" xfId="0" applyNumberFormat="1" applyFont="1" applyFill="1" applyBorder="1" applyAlignment="1">
      <alignment horizontal="center" wrapText="1"/>
    </xf>
    <xf numFmtId="0" fontId="10" fillId="0" borderId="13" xfId="0" applyFont="1" applyFill="1" applyBorder="1" applyAlignment="1">
      <alignment horizontal="left"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0" fillId="0" borderId="13" xfId="0" applyNumberFormat="1" applyFont="1" applyFill="1" applyBorder="1" applyAlignment="1">
      <alignment horizontal="center" vertical="center" wrapText="1"/>
    </xf>
    <xf numFmtId="49" fontId="10" fillId="0" borderId="13" xfId="0" applyNumberFormat="1" applyFont="1" applyFill="1" applyBorder="1" applyAlignment="1">
      <alignment horizontal="center" wrapText="1"/>
    </xf>
    <xf numFmtId="4" fontId="11" fillId="0" borderId="13" xfId="54" applyNumberFormat="1" applyFont="1" applyFill="1" applyBorder="1" applyAlignment="1">
      <alignment horizontal="center" vertical="center" wrapText="1"/>
      <protection/>
    </xf>
    <xf numFmtId="4" fontId="10" fillId="0" borderId="13" xfId="54" applyNumberFormat="1" applyFont="1" applyFill="1" applyBorder="1" applyAlignment="1">
      <alignment horizontal="center" vertical="center" wrapText="1"/>
      <protection/>
    </xf>
    <xf numFmtId="49" fontId="11" fillId="0" borderId="14" xfId="0" applyNumberFormat="1" applyFont="1" applyBorder="1" applyAlignment="1">
      <alignment horizontal="center" vertical="center" wrapText="1"/>
    </xf>
    <xf numFmtId="4" fontId="11" fillId="0" borderId="12"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xf>
    <xf numFmtId="4" fontId="0" fillId="0" borderId="13" xfId="0" applyNumberFormat="1" applyFont="1" applyBorder="1" applyAlignment="1">
      <alignment horizontal="center" vertical="center"/>
    </xf>
    <xf numFmtId="0" fontId="23" fillId="0" borderId="0" xfId="0" applyFont="1" applyAlignment="1">
      <alignment vertical="top"/>
    </xf>
    <xf numFmtId="0" fontId="30" fillId="0" borderId="15"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Fill="1" applyAlignment="1">
      <alignment/>
    </xf>
    <xf numFmtId="16" fontId="5" fillId="0" borderId="0" xfId="0" applyNumberFormat="1" applyFont="1" applyBorder="1" applyAlignment="1">
      <alignment horizontal="left" wrapText="1"/>
    </xf>
    <xf numFmtId="0" fontId="12" fillId="0" borderId="0" xfId="0" applyFont="1" applyFill="1" applyAlignment="1">
      <alignment/>
    </xf>
    <xf numFmtId="16" fontId="5" fillId="0" borderId="0" xfId="0" applyNumberFormat="1" applyFont="1" applyFill="1" applyBorder="1" applyAlignment="1">
      <alignment horizontal="left"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2" fillId="0" borderId="0" xfId="0" applyFont="1" applyAlignment="1">
      <alignment vertical="top" wrapText="1"/>
    </xf>
    <xf numFmtId="0" fontId="5" fillId="0" borderId="0" xfId="0" applyFont="1" applyBorder="1" applyAlignment="1">
      <alignment/>
    </xf>
    <xf numFmtId="0" fontId="9" fillId="0" borderId="0" xfId="0" applyFont="1" applyFill="1" applyBorder="1" applyAlignment="1">
      <alignment vertical="center" wrapText="1"/>
    </xf>
    <xf numFmtId="0" fontId="7" fillId="0" borderId="0" xfId="57" applyFont="1" applyAlignment="1">
      <alignment horizontal="center"/>
      <protection/>
    </xf>
    <xf numFmtId="16" fontId="5" fillId="0" borderId="0" xfId="57" applyNumberFormat="1" applyFont="1" applyBorder="1" applyAlignment="1">
      <alignment horizontal="left"/>
      <protection/>
    </xf>
    <xf numFmtId="16" fontId="5" fillId="0" borderId="0" xfId="57" applyNumberFormat="1" applyFont="1" applyBorder="1" applyAlignment="1">
      <alignment horizontal="left" wrapText="1"/>
      <protection/>
    </xf>
    <xf numFmtId="0" fontId="12" fillId="0" borderId="0" xfId="57" applyFont="1">
      <alignment/>
      <protection/>
    </xf>
    <xf numFmtId="16" fontId="5" fillId="0" borderId="0" xfId="57" applyNumberFormat="1" applyFont="1" applyFill="1" applyBorder="1" applyAlignment="1">
      <alignment horizontal="left" wrapText="1"/>
      <protection/>
    </xf>
    <xf numFmtId="0" fontId="5" fillId="0" borderId="0" xfId="57" applyFont="1" applyFill="1" applyAlignment="1">
      <alignment/>
      <protection/>
    </xf>
    <xf numFmtId="0" fontId="5" fillId="0" borderId="0" xfId="57" applyFont="1" applyAlignment="1">
      <alignment horizontal="center" wrapText="1"/>
      <protection/>
    </xf>
    <xf numFmtId="16" fontId="5" fillId="0" borderId="0" xfId="57" applyNumberFormat="1" applyFont="1" applyFill="1" applyBorder="1" applyAlignment="1">
      <alignment horizontal="center" wrapText="1"/>
      <protection/>
    </xf>
    <xf numFmtId="16" fontId="5" fillId="0" borderId="0" xfId="57" applyNumberFormat="1" applyFont="1" applyBorder="1" applyAlignment="1">
      <alignment horizontal="center" wrapText="1"/>
      <protection/>
    </xf>
    <xf numFmtId="0" fontId="12" fillId="0" borderId="0" xfId="57" applyFont="1" applyAlignment="1">
      <alignment horizontal="left"/>
      <protection/>
    </xf>
    <xf numFmtId="49" fontId="12" fillId="0" borderId="0" xfId="57" applyNumberFormat="1" applyFont="1">
      <alignment/>
      <protection/>
    </xf>
    <xf numFmtId="16" fontId="12" fillId="0" borderId="0" xfId="57" applyNumberFormat="1" applyFont="1" applyBorder="1" applyAlignment="1">
      <alignment horizontal="left"/>
      <protection/>
    </xf>
    <xf numFmtId="16" fontId="36" fillId="0" borderId="0" xfId="57" applyNumberFormat="1" applyFont="1" applyFill="1" applyBorder="1" applyAlignment="1">
      <alignment horizontal="left"/>
      <protection/>
    </xf>
    <xf numFmtId="2" fontId="10" fillId="0" borderId="13" xfId="57" applyNumberFormat="1" applyFont="1" applyFill="1" applyBorder="1" applyAlignment="1">
      <alignment horizontal="center" wrapText="1"/>
      <protection/>
    </xf>
    <xf numFmtId="0" fontId="12" fillId="0" borderId="16" xfId="57" applyFont="1" applyBorder="1" applyAlignment="1">
      <alignment/>
      <protection/>
    </xf>
    <xf numFmtId="0" fontId="5" fillId="0" borderId="16" xfId="57" applyFont="1" applyBorder="1" applyAlignment="1">
      <alignment wrapText="1"/>
      <protection/>
    </xf>
    <xf numFmtId="0" fontId="5" fillId="0" borderId="0" xfId="0" applyFont="1" applyBorder="1" applyAlignment="1">
      <alignment horizontal="left"/>
    </xf>
    <xf numFmtId="0" fontId="5" fillId="0" borderId="13" xfId="0" applyFont="1" applyFill="1" applyBorder="1" applyAlignment="1">
      <alignment horizontal="center" wrapText="1"/>
    </xf>
    <xf numFmtId="2" fontId="10" fillId="0" borderId="13" xfId="0" applyNumberFormat="1" applyFont="1" applyFill="1" applyBorder="1" applyAlignment="1">
      <alignment horizontal="center" wrapText="1"/>
    </xf>
    <xf numFmtId="2" fontId="11" fillId="0" borderId="13" xfId="0" applyNumberFormat="1" applyFont="1" applyFill="1" applyBorder="1" applyAlignment="1">
      <alignment horizontal="center" vertical="center" wrapText="1"/>
    </xf>
    <xf numFmtId="49" fontId="11" fillId="0" borderId="13" xfId="0" applyNumberFormat="1" applyFont="1" applyFill="1" applyBorder="1" applyAlignment="1">
      <alignment wrapText="1"/>
    </xf>
    <xf numFmtId="0" fontId="11" fillId="0" borderId="13" xfId="0" applyFont="1" applyFill="1" applyBorder="1" applyAlignment="1">
      <alignment horizontal="left" vertical="center" wrapText="1"/>
    </xf>
    <xf numFmtId="0" fontId="0" fillId="0" borderId="0" xfId="57">
      <alignment/>
      <protection/>
    </xf>
    <xf numFmtId="0" fontId="3" fillId="0" borderId="0" xfId="57" applyFont="1">
      <alignment/>
      <protection/>
    </xf>
    <xf numFmtId="0" fontId="2" fillId="0" borderId="0" xfId="57" applyFont="1" applyAlignment="1">
      <alignment horizontal="center" vertical="center"/>
      <protection/>
    </xf>
    <xf numFmtId="0" fontId="2" fillId="0" borderId="0" xfId="57" applyFont="1" applyFill="1">
      <alignment/>
      <protection/>
    </xf>
    <xf numFmtId="0" fontId="5" fillId="0" borderId="0" xfId="57" applyFont="1">
      <alignment/>
      <protection/>
    </xf>
    <xf numFmtId="0" fontId="5" fillId="0" borderId="0" xfId="57" applyFont="1" applyAlignment="1">
      <alignment horizontal="center" vertical="center" wrapText="1"/>
      <protection/>
    </xf>
    <xf numFmtId="16" fontId="5" fillId="0" borderId="0" xfId="57" applyNumberFormat="1" applyFont="1" applyFill="1" applyBorder="1" applyAlignment="1">
      <alignment horizontal="center" vertical="center" wrapText="1"/>
      <protection/>
    </xf>
    <xf numFmtId="0" fontId="12" fillId="0" borderId="0" xfId="57" applyFont="1" applyAlignment="1">
      <alignment horizontal="center" vertical="center"/>
      <protection/>
    </xf>
    <xf numFmtId="0" fontId="12" fillId="0" borderId="0" xfId="57" applyFont="1" applyFill="1">
      <alignment/>
      <protection/>
    </xf>
    <xf numFmtId="0" fontId="12" fillId="0" borderId="0" xfId="57" applyFont="1" applyAlignment="1">
      <alignment horizontal="left" wrapText="1"/>
      <protection/>
    </xf>
    <xf numFmtId="0" fontId="2" fillId="0" borderId="0" xfId="57" applyFont="1" applyAlignment="1">
      <alignment horizontal="left" vertical="top" wrapText="1"/>
      <protection/>
    </xf>
    <xf numFmtId="0" fontId="9" fillId="0" borderId="0" xfId="57" applyFont="1" applyBorder="1" applyAlignment="1">
      <alignment horizontal="left" wrapText="1"/>
      <protection/>
    </xf>
    <xf numFmtId="0" fontId="35" fillId="0" borderId="0" xfId="57" applyFont="1" applyBorder="1" applyAlignment="1">
      <alignment horizontal="center" vertical="center" textRotation="90"/>
      <protection/>
    </xf>
    <xf numFmtId="0" fontId="10" fillId="0" borderId="0" xfId="57" applyFont="1" applyFill="1" applyBorder="1" applyAlignment="1">
      <alignment horizontal="left" wrapText="1"/>
      <protection/>
    </xf>
    <xf numFmtId="0" fontId="10" fillId="0" borderId="0" xfId="57" applyFont="1" applyFill="1" applyBorder="1" applyAlignment="1">
      <alignment horizontal="center" wrapText="1"/>
      <protection/>
    </xf>
    <xf numFmtId="49" fontId="11" fillId="0" borderId="0" xfId="57" applyNumberFormat="1" applyFont="1" applyFill="1" applyBorder="1" applyAlignment="1">
      <alignment horizontal="center" wrapText="1"/>
      <protection/>
    </xf>
    <xf numFmtId="49" fontId="11" fillId="0" borderId="0" xfId="57" applyNumberFormat="1" applyFont="1" applyFill="1" applyBorder="1" applyAlignment="1">
      <alignment horizontal="center" vertical="center" wrapText="1"/>
      <protection/>
    </xf>
    <xf numFmtId="0" fontId="13" fillId="0" borderId="13" xfId="57" applyFont="1" applyFill="1" applyBorder="1" applyAlignment="1">
      <alignment horizontal="center" vertical="center" wrapText="1"/>
      <protection/>
    </xf>
    <xf numFmtId="0" fontId="10" fillId="0" borderId="13" xfId="57" applyFont="1" applyFill="1" applyBorder="1" applyAlignment="1">
      <alignment horizontal="left" wrapText="1"/>
      <protection/>
    </xf>
    <xf numFmtId="0" fontId="10" fillId="0" borderId="13" xfId="57" applyFont="1" applyFill="1" applyBorder="1" applyAlignment="1">
      <alignment horizontal="center" wrapText="1"/>
      <protection/>
    </xf>
    <xf numFmtId="49" fontId="11" fillId="0" borderId="13" xfId="57" applyNumberFormat="1" applyFont="1" applyFill="1" applyBorder="1" applyAlignment="1">
      <alignment horizontal="center" wrapText="1"/>
      <protection/>
    </xf>
    <xf numFmtId="2" fontId="11" fillId="0" borderId="13" xfId="57" applyNumberFormat="1" applyFont="1" applyFill="1" applyBorder="1" applyAlignment="1">
      <alignment horizontal="center" wrapText="1"/>
      <protection/>
    </xf>
    <xf numFmtId="49" fontId="11" fillId="0" borderId="13" xfId="57" applyNumberFormat="1" applyFont="1" applyFill="1" applyBorder="1" applyAlignment="1">
      <alignment horizontal="left" wrapText="1"/>
      <protection/>
    </xf>
    <xf numFmtId="0" fontId="11" fillId="0" borderId="13" xfId="57" applyNumberFormat="1" applyFont="1" applyFill="1" applyBorder="1" applyAlignment="1">
      <alignment horizontal="center" wrapText="1"/>
      <protection/>
    </xf>
    <xf numFmtId="0" fontId="10" fillId="0" borderId="13" xfId="57" applyNumberFormat="1" applyFont="1" applyFill="1" applyBorder="1" applyAlignment="1">
      <alignment horizontal="center" wrapText="1"/>
      <protection/>
    </xf>
    <xf numFmtId="0" fontId="10" fillId="33" borderId="13" xfId="57" applyFont="1" applyFill="1" applyBorder="1" applyAlignment="1">
      <alignment horizontal="left" wrapText="1"/>
      <protection/>
    </xf>
    <xf numFmtId="0" fontId="10" fillId="33" borderId="13" xfId="57" applyFont="1" applyFill="1" applyBorder="1" applyAlignment="1">
      <alignment horizontal="center" wrapText="1"/>
      <protection/>
    </xf>
    <xf numFmtId="49" fontId="11" fillId="33" borderId="13" xfId="57" applyNumberFormat="1" applyFont="1" applyFill="1" applyBorder="1" applyAlignment="1">
      <alignment horizontal="center" wrapText="1"/>
      <protection/>
    </xf>
    <xf numFmtId="2" fontId="11" fillId="33" borderId="13" xfId="57" applyNumberFormat="1" applyFont="1" applyFill="1" applyBorder="1" applyAlignment="1">
      <alignment horizontal="center" wrapText="1"/>
      <protection/>
    </xf>
    <xf numFmtId="49" fontId="11" fillId="0" borderId="13" xfId="57" applyNumberFormat="1" applyFont="1" applyFill="1" applyBorder="1" applyAlignment="1">
      <alignment horizontal="left" vertical="center" wrapText="1"/>
      <protection/>
    </xf>
    <xf numFmtId="0" fontId="10" fillId="0" borderId="13" xfId="57" applyNumberFormat="1" applyFont="1" applyFill="1" applyBorder="1" applyAlignment="1">
      <alignment horizontal="center" vertical="center" wrapText="1"/>
      <protection/>
    </xf>
    <xf numFmtId="49" fontId="11" fillId="0" borderId="13" xfId="57" applyNumberFormat="1" applyFont="1" applyFill="1" applyBorder="1" applyAlignment="1">
      <alignment horizontal="center" vertical="center" wrapText="1"/>
      <protection/>
    </xf>
    <xf numFmtId="49" fontId="11" fillId="0" borderId="13" xfId="57" applyNumberFormat="1" applyFont="1" applyFill="1" applyBorder="1" applyAlignment="1">
      <alignment wrapText="1"/>
      <protection/>
    </xf>
    <xf numFmtId="0" fontId="11" fillId="0" borderId="13" xfId="57" applyFont="1" applyFill="1" applyBorder="1" applyAlignment="1">
      <alignment horizontal="left" wrapText="1"/>
      <protection/>
    </xf>
    <xf numFmtId="2" fontId="11" fillId="0" borderId="13" xfId="57" applyNumberFormat="1" applyFont="1" applyFill="1" applyBorder="1" applyAlignment="1">
      <alignment horizontal="center" vertical="center" wrapText="1"/>
      <protection/>
    </xf>
    <xf numFmtId="2" fontId="11" fillId="33" borderId="13" xfId="57" applyNumberFormat="1" applyFont="1" applyFill="1" applyBorder="1" applyAlignment="1">
      <alignment horizontal="center" vertical="center" wrapText="1"/>
      <protection/>
    </xf>
    <xf numFmtId="0" fontId="64" fillId="0" borderId="0" xfId="55" applyFont="1" applyAlignment="1">
      <alignment horizontal="center" vertical="center"/>
      <protection/>
    </xf>
    <xf numFmtId="0" fontId="0" fillId="0" borderId="0" xfId="55">
      <alignment/>
      <protection/>
    </xf>
    <xf numFmtId="0" fontId="3" fillId="0" borderId="0" xfId="55" applyFont="1">
      <alignment/>
      <protection/>
    </xf>
    <xf numFmtId="0" fontId="1" fillId="0" borderId="0" xfId="33" applyFont="1">
      <alignment/>
      <protection/>
    </xf>
    <xf numFmtId="0" fontId="40" fillId="0" borderId="0" xfId="55" applyFont="1">
      <alignment/>
      <protection/>
    </xf>
    <xf numFmtId="0" fontId="40" fillId="0" borderId="0" xfId="55" applyFont="1" applyFill="1" applyAlignment="1">
      <alignment/>
      <protection/>
    </xf>
    <xf numFmtId="0" fontId="65" fillId="0" borderId="0" xfId="55" applyFont="1" applyAlignment="1">
      <alignment horizontal="center"/>
      <protection/>
    </xf>
    <xf numFmtId="16" fontId="40" fillId="0" borderId="0" xfId="55" applyNumberFormat="1" applyFont="1" applyFill="1" applyBorder="1" applyAlignment="1">
      <alignment horizontal="center" wrapText="1"/>
      <protection/>
    </xf>
    <xf numFmtId="16" fontId="40" fillId="0" borderId="0" xfId="55" applyNumberFormat="1" applyFont="1" applyBorder="1" applyAlignment="1">
      <alignment horizontal="center" wrapText="1"/>
      <protection/>
    </xf>
    <xf numFmtId="0" fontId="39" fillId="0" borderId="0" xfId="55" applyFont="1" applyBorder="1" applyAlignment="1">
      <alignment horizontal="center" vertical="center" wrapText="1"/>
      <protection/>
    </xf>
    <xf numFmtId="0" fontId="39" fillId="0" borderId="0" xfId="55" applyFont="1" applyFill="1" applyBorder="1" applyAlignment="1">
      <alignment horizontal="center" vertical="center"/>
      <protection/>
    </xf>
    <xf numFmtId="2" fontId="39" fillId="0" borderId="0" xfId="55" applyNumberFormat="1" applyFont="1" applyFill="1" applyBorder="1" applyAlignment="1">
      <alignment horizontal="center" vertical="center" wrapText="1"/>
      <protection/>
    </xf>
    <xf numFmtId="0" fontId="40" fillId="0" borderId="0" xfId="55" applyFont="1" applyBorder="1">
      <alignment/>
      <protection/>
    </xf>
    <xf numFmtId="0" fontId="1" fillId="0" borderId="0" xfId="33" applyFont="1" applyAlignment="1">
      <alignment horizontal="justify"/>
      <protection/>
    </xf>
    <xf numFmtId="0" fontId="3" fillId="0" borderId="0" xfId="55" applyFont="1" applyAlignment="1">
      <alignment vertical="center"/>
      <protection/>
    </xf>
    <xf numFmtId="0" fontId="41" fillId="0" borderId="0" xfId="55" applyFont="1" applyAlignment="1">
      <alignment horizontal="left" vertical="center" wrapText="1"/>
      <protection/>
    </xf>
    <xf numFmtId="0" fontId="40" fillId="0" borderId="0" xfId="55" applyFont="1" applyAlignment="1">
      <alignment vertical="center" wrapText="1"/>
      <protection/>
    </xf>
    <xf numFmtId="0" fontId="40" fillId="0" borderId="0" xfId="55" applyFont="1" applyAlignment="1">
      <alignment vertical="center" wrapText="1"/>
      <protection/>
    </xf>
    <xf numFmtId="0" fontId="38" fillId="0" borderId="0" xfId="55" applyFont="1" applyFill="1" applyBorder="1" applyAlignment="1">
      <alignment horizontal="center" vertical="center" wrapText="1"/>
      <protection/>
    </xf>
    <xf numFmtId="1" fontId="66" fillId="0" borderId="0" xfId="33" applyNumberFormat="1" applyFont="1" applyFill="1" applyBorder="1" applyAlignment="1">
      <alignment horizontal="center" vertical="center" wrapText="1"/>
      <protection/>
    </xf>
    <xf numFmtId="0" fontId="66" fillId="0" borderId="0" xfId="33" applyFont="1" applyFill="1" applyBorder="1" applyAlignment="1">
      <alignment horizontal="center" vertical="center" wrapText="1"/>
      <protection/>
    </xf>
    <xf numFmtId="0" fontId="66" fillId="34" borderId="13" xfId="33" applyFont="1" applyFill="1" applyBorder="1" applyAlignment="1">
      <alignment horizontal="center" vertical="center" wrapText="1"/>
      <protection/>
    </xf>
    <xf numFmtId="1" fontId="66" fillId="33" borderId="13" xfId="33" applyNumberFormat="1" applyFont="1" applyFill="1" applyBorder="1" applyAlignment="1">
      <alignment horizontal="center" vertical="center" wrapText="1"/>
      <protection/>
    </xf>
    <xf numFmtId="0" fontId="3" fillId="0" borderId="0" xfId="55" applyFont="1" applyBorder="1">
      <alignment/>
      <protection/>
    </xf>
    <xf numFmtId="0" fontId="97" fillId="0" borderId="13" xfId="0" applyFont="1" applyBorder="1" applyAlignment="1">
      <alignment horizontal="center" vertical="center" wrapText="1"/>
    </xf>
    <xf numFmtId="0" fontId="0" fillId="0" borderId="13" xfId="0" applyFont="1" applyBorder="1" applyAlignment="1">
      <alignment vertical="top" wrapText="1"/>
    </xf>
    <xf numFmtId="0" fontId="0" fillId="0" borderId="13" xfId="0" applyFont="1" applyBorder="1" applyAlignment="1">
      <alignment horizontal="center" vertical="center" wrapText="1"/>
    </xf>
    <xf numFmtId="0" fontId="98" fillId="0" borderId="13" xfId="0" applyFont="1" applyBorder="1" applyAlignment="1">
      <alignment horizontal="center" vertical="center" wrapText="1"/>
    </xf>
    <xf numFmtId="2" fontId="0" fillId="0" borderId="13" xfId="0" applyNumberFormat="1" applyFont="1" applyBorder="1" applyAlignment="1">
      <alignment horizontal="center" vertical="center" wrapText="1"/>
    </xf>
    <xf numFmtId="0" fontId="13" fillId="0" borderId="13" xfId="0" applyFont="1" applyFill="1" applyBorder="1" applyAlignment="1">
      <alignment horizontal="center" vertical="center" wrapText="1"/>
    </xf>
    <xf numFmtId="0" fontId="9" fillId="0" borderId="0" xfId="0" applyFont="1" applyBorder="1" applyAlignment="1">
      <alignment horizontal="left" wrapText="1"/>
    </xf>
    <xf numFmtId="0" fontId="16" fillId="0" borderId="0" xfId="0" applyFont="1" applyAlignment="1">
      <alignment horizontal="left" vertical="top" wrapText="1"/>
    </xf>
    <xf numFmtId="0" fontId="16" fillId="0" borderId="0" xfId="0" applyFont="1" applyAlignment="1">
      <alignment horizontal="left" vertical="top"/>
    </xf>
    <xf numFmtId="0" fontId="2" fillId="0" borderId="0" xfId="0" applyFont="1" applyAlignment="1">
      <alignment horizontal="left" vertical="top" wrapText="1"/>
    </xf>
    <xf numFmtId="0" fontId="5" fillId="0" borderId="0" xfId="0" applyFont="1" applyBorder="1" applyAlignment="1">
      <alignment horizontal="left" vertical="center" wrapText="1"/>
    </xf>
    <xf numFmtId="0" fontId="6" fillId="0" borderId="0" xfId="0" applyFont="1" applyAlignment="1">
      <alignment horizontal="center"/>
    </xf>
    <xf numFmtId="0" fontId="13" fillId="0" borderId="0" xfId="0" applyFont="1" applyAlignment="1">
      <alignment horizontal="right" vertical="center" wrapText="1"/>
    </xf>
    <xf numFmtId="0" fontId="10" fillId="0" borderId="0" xfId="0" applyFont="1" applyAlignment="1">
      <alignment horizontal="right" vertical="center" wrapText="1"/>
    </xf>
    <xf numFmtId="0" fontId="79" fillId="0" borderId="0" xfId="43" applyAlignment="1" applyProtection="1">
      <alignment horizontal="left" vertical="center"/>
      <protection/>
    </xf>
    <xf numFmtId="0" fontId="5" fillId="0" borderId="0" xfId="0" applyFont="1" applyFill="1" applyAlignment="1">
      <alignment/>
    </xf>
    <xf numFmtId="0" fontId="35" fillId="0" borderId="13" xfId="57" applyFont="1" applyBorder="1" applyAlignment="1">
      <alignment horizontal="center" vertical="center" textRotation="90"/>
      <protection/>
    </xf>
    <xf numFmtId="0" fontId="34" fillId="0" borderId="13" xfId="57" applyFont="1" applyBorder="1" applyAlignment="1">
      <alignment horizontal="center" vertical="center" textRotation="90"/>
      <protection/>
    </xf>
    <xf numFmtId="0" fontId="13" fillId="0" borderId="0" xfId="57" applyFont="1" applyBorder="1" applyAlignment="1">
      <alignment horizontal="left" wrapText="1"/>
      <protection/>
    </xf>
    <xf numFmtId="0" fontId="2" fillId="0" borderId="0" xfId="57" applyFont="1" applyAlignment="1">
      <alignment horizontal="left" vertical="top" wrapText="1"/>
      <protection/>
    </xf>
    <xf numFmtId="0" fontId="94" fillId="0" borderId="0" xfId="0" applyFont="1" applyAlignment="1">
      <alignment/>
    </xf>
    <xf numFmtId="0" fontId="0" fillId="0" borderId="0" xfId="0" applyAlignment="1">
      <alignment/>
    </xf>
    <xf numFmtId="0" fontId="6" fillId="0" borderId="0" xfId="57" applyFont="1" applyAlignment="1">
      <alignment horizontal="center"/>
      <protection/>
    </xf>
    <xf numFmtId="0" fontId="5" fillId="0" borderId="13" xfId="57" applyFont="1" applyBorder="1" applyAlignment="1">
      <alignment horizontal="center"/>
      <protection/>
    </xf>
    <xf numFmtId="0" fontId="13" fillId="0" borderId="13" xfId="57" applyFont="1" applyFill="1" applyBorder="1" applyAlignment="1">
      <alignment horizontal="center" vertical="center" wrapText="1"/>
      <protection/>
    </xf>
    <xf numFmtId="0" fontId="64" fillId="0" borderId="0" xfId="55" applyFont="1" applyAlignment="1">
      <alignment horizontal="center" vertical="center"/>
      <protection/>
    </xf>
    <xf numFmtId="0" fontId="0" fillId="0" borderId="0" xfId="0" applyAlignment="1">
      <alignment vertical="center"/>
    </xf>
    <xf numFmtId="0" fontId="40" fillId="0" borderId="0" xfId="55" applyFont="1" applyBorder="1" applyAlignment="1">
      <alignment horizontal="right" vertical="center" wrapText="1"/>
      <protection/>
    </xf>
    <xf numFmtId="0" fontId="70" fillId="34" borderId="13" xfId="55" applyFont="1" applyFill="1" applyBorder="1" applyAlignment="1">
      <alignment horizontal="center" vertical="center" wrapText="1"/>
      <protection/>
    </xf>
    <xf numFmtId="0" fontId="69" fillId="35" borderId="13" xfId="33" applyFont="1" applyFill="1" applyBorder="1" applyAlignment="1">
      <alignment horizontal="center" vertical="center" wrapText="1"/>
      <protection/>
    </xf>
    <xf numFmtId="0" fontId="66" fillId="33" borderId="13" xfId="33" applyFont="1" applyFill="1" applyBorder="1" applyAlignment="1">
      <alignment horizontal="center" vertical="center" wrapText="1"/>
      <protection/>
    </xf>
    <xf numFmtId="0" fontId="40" fillId="33" borderId="13" xfId="55" applyFont="1" applyFill="1" applyBorder="1">
      <alignment/>
      <protection/>
    </xf>
    <xf numFmtId="0" fontId="38" fillId="36" borderId="13" xfId="55" applyFont="1" applyFill="1" applyBorder="1" applyAlignment="1">
      <alignment horizontal="center" vertical="center" wrapText="1"/>
      <protection/>
    </xf>
    <xf numFmtId="0" fontId="39" fillId="34" borderId="13" xfId="55" applyFont="1" applyFill="1" applyBorder="1" applyAlignment="1">
      <alignment horizontal="center" vertical="center" wrapText="1"/>
      <protection/>
    </xf>
    <xf numFmtId="0" fontId="40" fillId="0" borderId="0" xfId="55" applyFont="1" applyAlignment="1">
      <alignment horizontal="left" vertical="center" wrapText="1"/>
      <protection/>
    </xf>
    <xf numFmtId="0" fontId="41" fillId="0" borderId="0" xfId="55" applyFont="1" applyAlignment="1">
      <alignment horizontal="left" vertical="center" wrapText="1"/>
      <protection/>
    </xf>
    <xf numFmtId="0" fontId="50" fillId="0" borderId="0" xfId="33" applyFont="1" applyAlignment="1">
      <alignment horizontal="center" vertical="center" wrapText="1"/>
      <protection/>
    </xf>
    <xf numFmtId="0" fontId="34" fillId="0" borderId="13" xfId="0" applyFont="1" applyBorder="1" applyAlignment="1">
      <alignment horizontal="center" vertical="center" textRotation="90"/>
    </xf>
    <xf numFmtId="0" fontId="10"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3" xfId="0" applyFont="1" applyBorder="1" applyAlignment="1">
      <alignment horizontal="center" wrapText="1"/>
    </xf>
    <xf numFmtId="4" fontId="11" fillId="0" borderId="10"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4" fontId="0" fillId="0" borderId="17"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1" fillId="0" borderId="17" xfId="0" applyFont="1" applyBorder="1" applyAlignment="1">
      <alignment horizontal="center" vertical="center" wrapText="1"/>
    </xf>
    <xf numFmtId="0" fontId="11" fillId="0" borderId="17" xfId="0" applyFont="1" applyBorder="1" applyAlignment="1">
      <alignment horizontal="justify"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4" xfId="0" applyFont="1" applyBorder="1" applyAlignment="1">
      <alignment horizontal="center" vertical="center" wrapText="1"/>
    </xf>
    <xf numFmtId="2" fontId="30" fillId="0" borderId="13" xfId="0" applyNumberFormat="1" applyFont="1" applyBorder="1" applyAlignment="1">
      <alignment horizontal="center" vertical="center" wrapText="1"/>
    </xf>
    <xf numFmtId="0" fontId="30" fillId="0" borderId="13" xfId="0" applyFont="1" applyBorder="1" applyAlignment="1">
      <alignment horizontal="center" vertical="center"/>
    </xf>
    <xf numFmtId="0" fontId="30" fillId="0" borderId="13" xfId="0" applyFont="1" applyBorder="1" applyAlignment="1">
      <alignment horizontal="center" vertical="center" wrapText="1"/>
    </xf>
    <xf numFmtId="2" fontId="30" fillId="0" borderId="15" xfId="0" applyNumberFormat="1" applyFont="1" applyBorder="1" applyAlignment="1">
      <alignment horizontal="center" vertical="center" wrapText="1"/>
    </xf>
    <xf numFmtId="0" fontId="0" fillId="0" borderId="13" xfId="0" applyBorder="1" applyAlignment="1">
      <alignment/>
    </xf>
    <xf numFmtId="0" fontId="30" fillId="0" borderId="13" xfId="0" applyFont="1" applyBorder="1" applyAlignment="1">
      <alignment horizontal="center" vertical="distributed"/>
    </xf>
    <xf numFmtId="0" fontId="0" fillId="0" borderId="13" xfId="0" applyFont="1" applyBorder="1" applyAlignment="1">
      <alignment horizontal="center" vertical="center"/>
    </xf>
    <xf numFmtId="0" fontId="0" fillId="0" borderId="13" xfId="0" applyFont="1" applyBorder="1" applyAlignment="1">
      <alignment horizontal="center"/>
    </xf>
    <xf numFmtId="0" fontId="97"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97" fillId="0" borderId="13" xfId="0" applyFont="1" applyBorder="1" applyAlignment="1">
      <alignment horizontal="center" vertical="center" wrapText="1"/>
    </xf>
    <xf numFmtId="2" fontId="0" fillId="0" borderId="20" xfId="0" applyNumberFormat="1" applyFont="1" applyBorder="1" applyAlignment="1">
      <alignment horizontal="center" vertical="center" wrapText="1"/>
    </xf>
    <xf numFmtId="2" fontId="0" fillId="0" borderId="21" xfId="0" applyNumberFormat="1" applyFont="1" applyBorder="1" applyAlignment="1">
      <alignment horizontal="center" vertical="center" wrapText="1"/>
    </xf>
    <xf numFmtId="2" fontId="0" fillId="0" borderId="22" xfId="0" applyNumberFormat="1" applyFont="1" applyBorder="1" applyAlignment="1">
      <alignment horizontal="center" vertical="center" wrapText="1"/>
    </xf>
    <xf numFmtId="0" fontId="98" fillId="0" borderId="13" xfId="0"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8</xdr:col>
      <xdr:colOff>190500</xdr:colOff>
      <xdr:row>15</xdr:row>
      <xdr:rowOff>114300</xdr:rowOff>
    </xdr:to>
    <xdr:sp>
      <xdr:nvSpPr>
        <xdr:cNvPr id="1" name="Text Box 11"/>
        <xdr:cNvSpPr txBox="1">
          <a:spLocks noChangeArrowheads="1"/>
        </xdr:cNvSpPr>
      </xdr:nvSpPr>
      <xdr:spPr>
        <a:xfrm>
          <a:off x="609600" y="2981325"/>
          <a:ext cx="3524250" cy="971550"/>
        </a:xfrm>
        <a:prstGeom prst="rect">
          <a:avLst/>
        </a:prstGeom>
        <a:solidFill>
          <a:srgbClr val="FFFFFF"/>
        </a:solidFill>
        <a:ln w="9525" cmpd="sng">
          <a:noFill/>
        </a:ln>
      </xdr:spPr>
      <xdr:txBody>
        <a:bodyPr vertOverflow="clip" wrap="square" lIns="45720" tIns="41148" rIns="0" bIns="0"/>
        <a:p>
          <a:pPr algn="l">
            <a:defRPr/>
          </a:pPr>
          <a:r>
            <a:rPr lang="en-US" cap="none" sz="1100" b="1" i="0" u="none" baseline="0">
              <a:solidFill>
                <a:srgbClr val="000000"/>
              </a:solidFill>
              <a:latin typeface="Times New Roman"/>
              <a:ea typeface="Times New Roman"/>
              <a:cs typeface="Times New Roman"/>
            </a:rPr>
            <a:t>ДСП:</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размер листа (мм) - 2440х1830 
</a:t>
          </a:r>
          <a:r>
            <a:rPr lang="en-US" cap="none" sz="1100" b="0" i="0" u="none" baseline="0">
              <a:solidFill>
                <a:srgbClr val="000000"/>
              </a:solidFill>
              <a:latin typeface="Times New Roman"/>
              <a:ea typeface="Times New Roman"/>
              <a:cs typeface="Times New Roman"/>
            </a:rPr>
            <a:t>- класс эмиссии Е1
</a:t>
          </a:r>
          <a:r>
            <a:rPr lang="en-US" cap="none" sz="1100" b="0" i="0" u="none" baseline="0">
              <a:solidFill>
                <a:srgbClr val="000000"/>
              </a:solidFill>
              <a:latin typeface="Times New Roman"/>
              <a:ea typeface="Times New Roman"/>
              <a:cs typeface="Times New Roman"/>
            </a:rPr>
            <a:t>- качество по ГОСТ 10632 - 2007; сертифицированная, сертификаты  выданы органом по  сертификации продукции  деревообработки  АНО ЦСЛ ЛЕССЕРТИКА»;
</a:t>
          </a:r>
          <a:r>
            <a:rPr lang="en-US" cap="none" sz="1100" b="0" i="0" u="none" baseline="0">
              <a:solidFill>
                <a:srgbClr val="000000"/>
              </a:solidFill>
              <a:latin typeface="Times New Roman"/>
              <a:ea typeface="Times New Roman"/>
              <a:cs typeface="Times New Roman"/>
            </a:rPr>
            <a:t>- шлифованная с 2-х сторон
</a:t>
          </a:r>
          <a:r>
            <a:rPr lang="en-US" cap="none" sz="1600" b="0" i="0" u="none" baseline="0">
              <a:solidFill>
                <a:srgbClr val="000000"/>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93"/>
  <sheetViews>
    <sheetView zoomScalePageLayoutView="0" workbookViewId="0" topLeftCell="A1">
      <selection activeCell="M5" sqref="M5:O14"/>
    </sheetView>
  </sheetViews>
  <sheetFormatPr defaultColWidth="9.140625" defaultRowHeight="12.75"/>
  <cols>
    <col min="1" max="1" width="5.28125" style="1" customWidth="1"/>
    <col min="2" max="2" width="19.7109375" style="1" customWidth="1"/>
    <col min="3" max="3" width="9.8515625" style="1" customWidth="1"/>
    <col min="4" max="4" width="10.57421875" style="1" customWidth="1"/>
    <col min="5" max="11" width="8.7109375" style="2" customWidth="1"/>
    <col min="12" max="12" width="8.7109375" style="40" customWidth="1"/>
    <col min="13" max="13" width="8.57421875" style="1" customWidth="1"/>
    <col min="14" max="14" width="11.140625" style="1" customWidth="1"/>
    <col min="15" max="15" width="11.7109375" style="1" customWidth="1"/>
    <col min="16" max="16" width="9.140625" style="1" customWidth="1"/>
    <col min="17" max="17" width="11.140625" style="1" customWidth="1"/>
    <col min="18" max="16384" width="9.140625" style="1" customWidth="1"/>
  </cols>
  <sheetData>
    <row r="1" spans="1:15" ht="79.5" customHeight="1">
      <c r="A1" s="47"/>
      <c r="B1" s="48" t="s">
        <v>98</v>
      </c>
      <c r="C1" s="49"/>
      <c r="D1" s="49"/>
      <c r="E1" s="50"/>
      <c r="F1" s="9"/>
      <c r="G1" s="9"/>
      <c r="H1" s="9"/>
      <c r="K1" s="232" t="s">
        <v>99</v>
      </c>
      <c r="L1" s="233"/>
      <c r="M1" s="233"/>
      <c r="N1" s="233"/>
      <c r="O1" s="233"/>
    </row>
    <row r="2" spans="1:17" ht="26.25" customHeight="1">
      <c r="A2" s="8"/>
      <c r="B2" s="234"/>
      <c r="C2" s="234"/>
      <c r="D2" s="8"/>
      <c r="E2" s="9"/>
      <c r="F2" s="9"/>
      <c r="G2" s="9"/>
      <c r="H2" s="9"/>
      <c r="I2" s="9"/>
      <c r="J2" s="9"/>
      <c r="K2" s="233"/>
      <c r="L2" s="233"/>
      <c r="M2" s="233"/>
      <c r="Q2" s="46"/>
    </row>
    <row r="3" spans="1:13" ht="15" customHeight="1">
      <c r="A3" s="8"/>
      <c r="B3" s="8"/>
      <c r="C3" s="8"/>
      <c r="D3" s="8"/>
      <c r="E3" s="9"/>
      <c r="F3" s="9"/>
      <c r="G3" s="9"/>
      <c r="H3" s="9"/>
      <c r="I3" s="9"/>
      <c r="J3" s="9"/>
      <c r="K3" s="9"/>
      <c r="L3" s="35"/>
      <c r="M3" s="8"/>
    </row>
    <row r="4" spans="1:15" ht="21" customHeight="1">
      <c r="A4" s="11"/>
      <c r="B4" s="231" t="s">
        <v>97</v>
      </c>
      <c r="C4" s="231"/>
      <c r="D4" s="231"/>
      <c r="E4" s="231"/>
      <c r="F4" s="231"/>
      <c r="G4" s="231"/>
      <c r="H4" s="231"/>
      <c r="I4" s="231"/>
      <c r="J4" s="231"/>
      <c r="K4" s="231"/>
      <c r="L4" s="231"/>
      <c r="M4" s="231"/>
      <c r="N4" s="7"/>
      <c r="O4" s="7"/>
    </row>
    <row r="5" spans="1:12" ht="12.75" customHeight="1">
      <c r="A5" s="11"/>
      <c r="B5" s="30"/>
      <c r="C5" s="30"/>
      <c r="D5" s="231"/>
      <c r="E5" s="231"/>
      <c r="F5" s="231"/>
      <c r="G5" s="231"/>
      <c r="H5" s="231"/>
      <c r="I5" s="231"/>
      <c r="J5" s="231"/>
      <c r="K5" s="30"/>
      <c r="L5" s="30"/>
    </row>
    <row r="6" spans="1:12" ht="26.25" customHeight="1">
      <c r="A6" s="8"/>
      <c r="B6" s="235" t="s">
        <v>96</v>
      </c>
      <c r="C6" s="235"/>
      <c r="D6" s="12"/>
      <c r="E6" s="12"/>
      <c r="F6" s="12"/>
      <c r="G6" s="12"/>
      <c r="H6" s="12"/>
      <c r="I6" s="12"/>
      <c r="J6" s="12"/>
      <c r="K6" s="12"/>
      <c r="L6" s="12"/>
    </row>
    <row r="7" spans="1:12" ht="16.5" customHeight="1">
      <c r="A7" s="11"/>
      <c r="B7" s="11"/>
      <c r="C7" s="11"/>
      <c r="D7" s="12"/>
      <c r="E7" s="12"/>
      <c r="F7" s="12"/>
      <c r="G7" s="12"/>
      <c r="H7" s="12"/>
      <c r="I7" s="12"/>
      <c r="J7" s="12"/>
      <c r="K7" s="12"/>
      <c r="L7" s="43"/>
    </row>
    <row r="8" spans="1:12" ht="12.75">
      <c r="A8" s="8"/>
      <c r="B8" s="8" t="s">
        <v>0</v>
      </c>
      <c r="C8" s="8"/>
      <c r="D8" s="8" t="s">
        <v>1</v>
      </c>
      <c r="E8" s="9"/>
      <c r="F8" s="9"/>
      <c r="G8" s="9"/>
      <c r="H8" s="9"/>
      <c r="I8" s="9"/>
      <c r="J8" s="9"/>
      <c r="K8" s="9"/>
      <c r="L8" s="44"/>
    </row>
    <row r="9" spans="1:12" ht="12.75">
      <c r="A9" s="8"/>
      <c r="B9" s="8" t="s">
        <v>2</v>
      </c>
      <c r="C9" s="8"/>
      <c r="D9" s="8" t="s">
        <v>95</v>
      </c>
      <c r="E9" s="9"/>
      <c r="F9" s="9"/>
      <c r="G9" s="9"/>
      <c r="H9" s="9"/>
      <c r="I9" s="9"/>
      <c r="J9" s="9"/>
      <c r="K9" s="9"/>
      <c r="L9" s="44"/>
    </row>
    <row r="10" spans="1:12" ht="12.75">
      <c r="A10" s="8"/>
      <c r="B10" s="8" t="s">
        <v>3</v>
      </c>
      <c r="C10" s="8"/>
      <c r="D10" s="13" t="s">
        <v>4</v>
      </c>
      <c r="E10" s="9"/>
      <c r="F10" s="9"/>
      <c r="G10" s="9"/>
      <c r="H10" s="9"/>
      <c r="I10" s="9"/>
      <c r="J10" s="9"/>
      <c r="K10" s="9"/>
      <c r="L10" s="44"/>
    </row>
    <row r="11" spans="1:12" ht="14.25" customHeight="1">
      <c r="A11" s="8"/>
      <c r="B11" s="8" t="s">
        <v>5</v>
      </c>
      <c r="C11" s="8"/>
      <c r="D11" s="14" t="s">
        <v>8</v>
      </c>
      <c r="E11" s="31"/>
      <c r="F11" s="31"/>
      <c r="G11" s="31"/>
      <c r="H11" s="31"/>
      <c r="I11" s="31"/>
      <c r="J11" s="31"/>
      <c r="K11" s="31"/>
      <c r="L11" s="31"/>
    </row>
    <row r="12" spans="1:12" ht="14.25" customHeight="1">
      <c r="A12" s="8"/>
      <c r="B12" s="8"/>
      <c r="C12" s="8"/>
      <c r="D12" s="14" t="s">
        <v>9</v>
      </c>
      <c r="E12" s="31"/>
      <c r="F12" s="31"/>
      <c r="G12" s="31"/>
      <c r="H12" s="31"/>
      <c r="I12" s="31"/>
      <c r="J12" s="31"/>
      <c r="K12" s="31"/>
      <c r="L12" s="31"/>
    </row>
    <row r="13" spans="1:12" ht="15.75" customHeight="1">
      <c r="A13" s="8"/>
      <c r="B13" s="8"/>
      <c r="C13" s="22"/>
      <c r="D13" s="29" t="s">
        <v>21</v>
      </c>
      <c r="E13" s="32"/>
      <c r="F13" s="32"/>
      <c r="G13" s="32"/>
      <c r="H13" s="32"/>
      <c r="I13" s="32"/>
      <c r="J13" s="32"/>
      <c r="K13" s="36"/>
      <c r="L13" s="36"/>
    </row>
    <row r="14" spans="1:16" ht="15.75" customHeight="1">
      <c r="A14" s="8"/>
      <c r="B14" s="8"/>
      <c r="C14" s="22"/>
      <c r="D14" s="29" t="s">
        <v>22</v>
      </c>
      <c r="E14" s="32"/>
      <c r="F14" s="32"/>
      <c r="G14" s="32"/>
      <c r="H14" s="32"/>
      <c r="I14" s="32"/>
      <c r="J14" s="32"/>
      <c r="K14" s="36"/>
      <c r="L14" s="36"/>
      <c r="P14" s="41"/>
    </row>
    <row r="15" spans="1:16" ht="20.25" customHeight="1">
      <c r="A15" s="8"/>
      <c r="B15" s="230" t="s">
        <v>7</v>
      </c>
      <c r="C15" s="230"/>
      <c r="D15" s="15"/>
      <c r="E15" s="16"/>
      <c r="F15" s="16"/>
      <c r="G15" s="16"/>
      <c r="H15" s="16"/>
      <c r="I15" s="16"/>
      <c r="J15" s="16"/>
      <c r="K15" s="16"/>
      <c r="L15" s="17"/>
      <c r="M15" s="15"/>
      <c r="N15" s="42"/>
      <c r="O15" s="42"/>
      <c r="P15" s="41"/>
    </row>
    <row r="16" spans="1:15" ht="12.75" customHeight="1">
      <c r="A16" s="8"/>
      <c r="B16" s="225" t="s">
        <v>37</v>
      </c>
      <c r="C16" s="225" t="s">
        <v>6</v>
      </c>
      <c r="D16" s="225" t="s">
        <v>34</v>
      </c>
      <c r="E16" s="225" t="s">
        <v>23</v>
      </c>
      <c r="F16" s="225"/>
      <c r="G16" s="225"/>
      <c r="H16" s="225"/>
      <c r="I16" s="225"/>
      <c r="J16" s="225"/>
      <c r="K16" s="225"/>
      <c r="L16" s="225"/>
      <c r="N16" s="4"/>
      <c r="O16" s="4"/>
    </row>
    <row r="17" spans="1:15" ht="12.75">
      <c r="A17" s="8"/>
      <c r="B17" s="225"/>
      <c r="C17" s="225"/>
      <c r="D17" s="225"/>
      <c r="E17" s="103">
        <v>8</v>
      </c>
      <c r="F17" s="103">
        <v>10</v>
      </c>
      <c r="G17" s="103">
        <v>12</v>
      </c>
      <c r="H17" s="103">
        <v>16</v>
      </c>
      <c r="I17" s="103">
        <v>18</v>
      </c>
      <c r="J17" s="103">
        <v>22</v>
      </c>
      <c r="K17" s="103">
        <v>25</v>
      </c>
      <c r="L17" s="103">
        <v>38</v>
      </c>
      <c r="N17" s="4"/>
      <c r="O17" s="4"/>
    </row>
    <row r="18" spans="1:15" ht="12.75">
      <c r="A18" s="8"/>
      <c r="B18" s="104" t="s">
        <v>48</v>
      </c>
      <c r="C18" s="105" t="s">
        <v>49</v>
      </c>
      <c r="D18" s="106" t="s">
        <v>24</v>
      </c>
      <c r="E18" s="118">
        <v>211.7</v>
      </c>
      <c r="F18" s="119">
        <v>226.9</v>
      </c>
      <c r="G18" s="119">
        <v>245.2</v>
      </c>
      <c r="H18" s="118">
        <v>247.8</v>
      </c>
      <c r="I18" s="119">
        <v>281.4</v>
      </c>
      <c r="J18" s="119">
        <v>309.8</v>
      </c>
      <c r="K18" s="119">
        <v>348.1</v>
      </c>
      <c r="L18" s="119">
        <v>523</v>
      </c>
      <c r="N18" s="4"/>
      <c r="O18" s="4"/>
    </row>
    <row r="19" spans="1:15" ht="12.75">
      <c r="A19" s="8"/>
      <c r="B19" s="104" t="s">
        <v>72</v>
      </c>
      <c r="C19" s="105">
        <v>1200</v>
      </c>
      <c r="D19" s="106" t="s">
        <v>27</v>
      </c>
      <c r="E19" s="118">
        <v>187.5</v>
      </c>
      <c r="F19" s="119">
        <v>203.8</v>
      </c>
      <c r="G19" s="119">
        <v>222.4</v>
      </c>
      <c r="H19" s="118">
        <v>246.1</v>
      </c>
      <c r="I19" s="119">
        <v>267.2</v>
      </c>
      <c r="J19" s="119">
        <v>289.5</v>
      </c>
      <c r="K19" s="119">
        <v>308.2</v>
      </c>
      <c r="L19" s="119">
        <v>533.2</v>
      </c>
      <c r="N19" s="4"/>
      <c r="O19" s="4"/>
    </row>
    <row r="20" spans="1:15" ht="12.75">
      <c r="A20" s="8"/>
      <c r="B20" s="107" t="s">
        <v>39</v>
      </c>
      <c r="C20" s="106">
        <v>1313</v>
      </c>
      <c r="D20" s="106" t="s">
        <v>24</v>
      </c>
      <c r="E20" s="118">
        <v>185.4</v>
      </c>
      <c r="F20" s="119">
        <v>201.8</v>
      </c>
      <c r="G20" s="119">
        <v>220.4</v>
      </c>
      <c r="H20" s="118">
        <v>219.4</v>
      </c>
      <c r="I20" s="119">
        <v>242.4</v>
      </c>
      <c r="J20" s="119">
        <v>273.9</v>
      </c>
      <c r="K20" s="119">
        <v>305.9</v>
      </c>
      <c r="L20" s="119">
        <v>481</v>
      </c>
      <c r="N20" s="4"/>
      <c r="O20" s="4"/>
    </row>
    <row r="21" spans="1:15" ht="12.75">
      <c r="A21" s="8"/>
      <c r="B21" s="104" t="s">
        <v>19</v>
      </c>
      <c r="C21" s="105">
        <v>1005</v>
      </c>
      <c r="D21" s="105" t="s">
        <v>32</v>
      </c>
      <c r="E21" s="118">
        <v>229.7</v>
      </c>
      <c r="F21" s="119">
        <v>244.1</v>
      </c>
      <c r="G21" s="119">
        <v>262.2</v>
      </c>
      <c r="H21" s="118">
        <v>252</v>
      </c>
      <c r="I21" s="119">
        <v>273.1</v>
      </c>
      <c r="J21" s="119">
        <v>298.5</v>
      </c>
      <c r="K21" s="119">
        <v>323.8</v>
      </c>
      <c r="L21" s="119">
        <v>539.1</v>
      </c>
      <c r="N21" s="4"/>
      <c r="O21" s="4"/>
    </row>
    <row r="22" spans="1:15" ht="12.75">
      <c r="A22" s="8"/>
      <c r="B22" s="104" t="s">
        <v>41</v>
      </c>
      <c r="C22" s="108">
        <v>1655</v>
      </c>
      <c r="D22" s="106" t="s">
        <v>57</v>
      </c>
      <c r="E22" s="118">
        <v>188.3</v>
      </c>
      <c r="F22" s="119">
        <v>204.6</v>
      </c>
      <c r="G22" s="119">
        <v>223.1</v>
      </c>
      <c r="H22" s="118">
        <v>223.6</v>
      </c>
      <c r="I22" s="119">
        <v>248.8</v>
      </c>
      <c r="J22" s="119">
        <v>279.3</v>
      </c>
      <c r="K22" s="119">
        <v>313.7</v>
      </c>
      <c r="L22" s="119">
        <v>494.2</v>
      </c>
      <c r="N22" s="4"/>
      <c r="O22" s="4"/>
    </row>
    <row r="23" spans="1:15" ht="12.75">
      <c r="A23" s="8"/>
      <c r="B23" s="104" t="s">
        <v>38</v>
      </c>
      <c r="C23" s="105">
        <v>1606</v>
      </c>
      <c r="D23" s="106" t="s">
        <v>55</v>
      </c>
      <c r="E23" s="118">
        <v>179.1</v>
      </c>
      <c r="F23" s="119">
        <v>195.8</v>
      </c>
      <c r="G23" s="119">
        <v>214.4</v>
      </c>
      <c r="H23" s="118">
        <v>217.3</v>
      </c>
      <c r="I23" s="119">
        <v>239.1</v>
      </c>
      <c r="J23" s="119">
        <v>271.7</v>
      </c>
      <c r="K23" s="119">
        <v>301.5</v>
      </c>
      <c r="L23" s="119">
        <v>475.3</v>
      </c>
      <c r="N23" s="4"/>
      <c r="O23" s="4"/>
    </row>
    <row r="24" spans="1:15" ht="12.75">
      <c r="A24" s="8"/>
      <c r="B24" s="104" t="s">
        <v>64</v>
      </c>
      <c r="C24" s="105">
        <v>1006</v>
      </c>
      <c r="D24" s="106" t="s">
        <v>32</v>
      </c>
      <c r="E24" s="118">
        <v>215.6</v>
      </c>
      <c r="F24" s="119">
        <v>230.7</v>
      </c>
      <c r="G24" s="119">
        <v>248.9</v>
      </c>
      <c r="H24" s="118">
        <v>252</v>
      </c>
      <c r="I24" s="119">
        <v>273.1</v>
      </c>
      <c r="J24" s="119">
        <v>295.3</v>
      </c>
      <c r="K24" s="119">
        <v>314.1</v>
      </c>
      <c r="L24" s="119">
        <v>539.1</v>
      </c>
      <c r="N24" s="4"/>
      <c r="O24" s="4"/>
    </row>
    <row r="25" spans="1:15" ht="12.75">
      <c r="A25" s="8"/>
      <c r="B25" s="104" t="s">
        <v>65</v>
      </c>
      <c r="C25" s="105">
        <v>1004</v>
      </c>
      <c r="D25" s="106" t="s">
        <v>27</v>
      </c>
      <c r="E25" s="118">
        <v>215.6</v>
      </c>
      <c r="F25" s="119">
        <v>230.7</v>
      </c>
      <c r="G25" s="119">
        <v>248.9</v>
      </c>
      <c r="H25" s="118">
        <v>252</v>
      </c>
      <c r="I25" s="119">
        <v>273.1</v>
      </c>
      <c r="J25" s="119">
        <v>295.3</v>
      </c>
      <c r="K25" s="119">
        <v>314.1</v>
      </c>
      <c r="L25" s="119">
        <v>539.1</v>
      </c>
      <c r="N25" s="4"/>
      <c r="O25" s="4"/>
    </row>
    <row r="26" spans="1:15" ht="12.75">
      <c r="A26" s="8"/>
      <c r="B26" s="104" t="s">
        <v>66</v>
      </c>
      <c r="C26" s="105">
        <v>2022</v>
      </c>
      <c r="D26" s="106" t="s">
        <v>67</v>
      </c>
      <c r="E26" s="118">
        <v>215.6</v>
      </c>
      <c r="F26" s="119">
        <v>230.7</v>
      </c>
      <c r="G26" s="119">
        <v>248.9</v>
      </c>
      <c r="H26" s="118">
        <v>252</v>
      </c>
      <c r="I26" s="119">
        <v>273.1</v>
      </c>
      <c r="J26" s="119">
        <v>295.3</v>
      </c>
      <c r="K26" s="119">
        <v>314.1</v>
      </c>
      <c r="L26" s="119">
        <v>539.1</v>
      </c>
      <c r="N26" s="4"/>
      <c r="O26" s="4"/>
    </row>
    <row r="27" spans="1:15" ht="12.75">
      <c r="A27" s="8"/>
      <c r="B27" s="104" t="s">
        <v>68</v>
      </c>
      <c r="C27" s="105">
        <v>1122</v>
      </c>
      <c r="D27" s="106" t="s">
        <v>69</v>
      </c>
      <c r="E27" s="118">
        <v>191.5</v>
      </c>
      <c r="F27" s="119">
        <v>207.7</v>
      </c>
      <c r="G27" s="119">
        <v>226.2</v>
      </c>
      <c r="H27" s="118">
        <v>241.4</v>
      </c>
      <c r="I27" s="119">
        <v>262.5</v>
      </c>
      <c r="J27" s="119">
        <v>284.9</v>
      </c>
      <c r="K27" s="119">
        <v>303.5</v>
      </c>
      <c r="L27" s="119">
        <v>528.5</v>
      </c>
      <c r="N27" s="4"/>
      <c r="O27" s="4"/>
    </row>
    <row r="28" spans="1:15" ht="12.75">
      <c r="A28" s="8"/>
      <c r="B28" s="104" t="s">
        <v>70</v>
      </c>
      <c r="C28" s="105">
        <v>2131</v>
      </c>
      <c r="D28" s="106" t="s">
        <v>67</v>
      </c>
      <c r="E28" s="118">
        <v>200</v>
      </c>
      <c r="F28" s="119">
        <v>215.8</v>
      </c>
      <c r="G28" s="119">
        <v>234.2</v>
      </c>
      <c r="H28" s="118">
        <v>241.4</v>
      </c>
      <c r="I28" s="119">
        <v>262.5</v>
      </c>
      <c r="J28" s="119">
        <v>284.9</v>
      </c>
      <c r="K28" s="119">
        <v>303.5</v>
      </c>
      <c r="L28" s="119">
        <v>528.5</v>
      </c>
      <c r="N28" s="4"/>
      <c r="O28" s="4"/>
    </row>
    <row r="29" spans="1:15" ht="12.75">
      <c r="A29" s="8"/>
      <c r="B29" s="104" t="s">
        <v>73</v>
      </c>
      <c r="C29" s="105">
        <v>1030</v>
      </c>
      <c r="D29" s="106" t="s">
        <v>62</v>
      </c>
      <c r="E29" s="118">
        <v>191.5</v>
      </c>
      <c r="F29" s="119">
        <v>207.7</v>
      </c>
      <c r="G29" s="119">
        <v>226.2</v>
      </c>
      <c r="H29" s="118">
        <v>241.4</v>
      </c>
      <c r="I29" s="119">
        <v>262.5</v>
      </c>
      <c r="J29" s="119">
        <v>284.9</v>
      </c>
      <c r="K29" s="119">
        <v>303.5</v>
      </c>
      <c r="L29" s="119">
        <v>528.5</v>
      </c>
      <c r="N29" s="4"/>
      <c r="O29" s="4"/>
    </row>
    <row r="30" spans="1:15" ht="12.75">
      <c r="A30" s="8"/>
      <c r="B30" s="104" t="s">
        <v>74</v>
      </c>
      <c r="C30" s="105">
        <v>1203</v>
      </c>
      <c r="D30" s="106" t="s">
        <v>26</v>
      </c>
      <c r="E30" s="118">
        <v>211.3</v>
      </c>
      <c r="F30" s="119">
        <v>226.6</v>
      </c>
      <c r="G30" s="119">
        <v>244.9</v>
      </c>
      <c r="H30" s="118">
        <v>246.1</v>
      </c>
      <c r="I30" s="119">
        <v>267.2</v>
      </c>
      <c r="J30" s="119">
        <v>289.5</v>
      </c>
      <c r="K30" s="119">
        <v>308.2</v>
      </c>
      <c r="L30" s="119">
        <v>533.2</v>
      </c>
      <c r="N30" s="4"/>
      <c r="O30" s="4"/>
    </row>
    <row r="31" spans="1:15" ht="12.75">
      <c r="A31" s="8"/>
      <c r="B31" s="104" t="s">
        <v>75</v>
      </c>
      <c r="C31" s="105">
        <v>1201</v>
      </c>
      <c r="D31" s="106" t="s">
        <v>26</v>
      </c>
      <c r="E31" s="118">
        <v>211.3</v>
      </c>
      <c r="F31" s="119">
        <v>226.6</v>
      </c>
      <c r="G31" s="119">
        <v>244.9</v>
      </c>
      <c r="H31" s="118">
        <v>246.1</v>
      </c>
      <c r="I31" s="119">
        <v>267.2</v>
      </c>
      <c r="J31" s="119">
        <v>289.5</v>
      </c>
      <c r="K31" s="119">
        <v>308.2</v>
      </c>
      <c r="L31" s="119">
        <v>533.2</v>
      </c>
      <c r="N31" s="4"/>
      <c r="O31" s="4"/>
    </row>
    <row r="32" spans="1:15" ht="12.75">
      <c r="A32" s="8"/>
      <c r="B32" s="104" t="s">
        <v>76</v>
      </c>
      <c r="C32" s="105">
        <v>3100</v>
      </c>
      <c r="D32" s="106" t="s">
        <v>26</v>
      </c>
      <c r="E32" s="118">
        <v>200</v>
      </c>
      <c r="F32" s="119">
        <v>215.8</v>
      </c>
      <c r="G32" s="119">
        <v>234.2</v>
      </c>
      <c r="H32" s="118">
        <v>241.4</v>
      </c>
      <c r="I32" s="119">
        <v>262.5</v>
      </c>
      <c r="J32" s="119">
        <v>284.9</v>
      </c>
      <c r="K32" s="119">
        <v>303.5</v>
      </c>
      <c r="L32" s="119">
        <v>528.5</v>
      </c>
      <c r="N32" s="4"/>
      <c r="O32" s="4"/>
    </row>
    <row r="33" spans="1:15" ht="12.75">
      <c r="A33" s="8"/>
      <c r="B33" s="104" t="s">
        <v>77</v>
      </c>
      <c r="C33" s="105">
        <v>1020</v>
      </c>
      <c r="D33" s="106" t="s">
        <v>26</v>
      </c>
      <c r="E33" s="118">
        <v>194.8</v>
      </c>
      <c r="F33" s="119">
        <v>210.9</v>
      </c>
      <c r="G33" s="119">
        <v>229.3</v>
      </c>
      <c r="H33" s="118">
        <v>241.4</v>
      </c>
      <c r="I33" s="119">
        <v>262.5</v>
      </c>
      <c r="J33" s="119">
        <v>284.9</v>
      </c>
      <c r="K33" s="119">
        <v>303.5</v>
      </c>
      <c r="L33" s="119">
        <v>528.5</v>
      </c>
      <c r="N33" s="4"/>
      <c r="O33" s="4"/>
    </row>
    <row r="34" spans="1:15" ht="12.75">
      <c r="A34" s="8"/>
      <c r="B34" s="104" t="s">
        <v>78</v>
      </c>
      <c r="C34" s="105">
        <v>1014</v>
      </c>
      <c r="D34" s="106" t="s">
        <v>28</v>
      </c>
      <c r="E34" s="118">
        <v>187.8</v>
      </c>
      <c r="F34" s="119">
        <v>204.1</v>
      </c>
      <c r="G34" s="119">
        <v>222.6</v>
      </c>
      <c r="H34" s="118">
        <v>246.1</v>
      </c>
      <c r="I34" s="119">
        <v>267.2</v>
      </c>
      <c r="J34" s="119">
        <v>289.5</v>
      </c>
      <c r="K34" s="119">
        <v>308.2</v>
      </c>
      <c r="L34" s="119">
        <v>533.2</v>
      </c>
      <c r="N34" s="4"/>
      <c r="O34" s="4"/>
    </row>
    <row r="35" spans="1:15" ht="12.75">
      <c r="A35" s="8"/>
      <c r="B35" s="104" t="s">
        <v>79</v>
      </c>
      <c r="C35" s="105">
        <v>3146</v>
      </c>
      <c r="D35" s="106" t="s">
        <v>31</v>
      </c>
      <c r="E35" s="118">
        <v>211.3</v>
      </c>
      <c r="F35" s="119">
        <v>226.6</v>
      </c>
      <c r="G35" s="119">
        <v>244.9</v>
      </c>
      <c r="H35" s="118">
        <v>235.6</v>
      </c>
      <c r="I35" s="119">
        <v>256.7</v>
      </c>
      <c r="J35" s="119">
        <v>279.7</v>
      </c>
      <c r="K35" s="119">
        <v>306.9</v>
      </c>
      <c r="L35" s="119">
        <v>522.7</v>
      </c>
      <c r="N35" s="4"/>
      <c r="O35" s="4"/>
    </row>
    <row r="36" spans="1:15" ht="12.75">
      <c r="A36" s="8"/>
      <c r="B36" s="104" t="s">
        <v>80</v>
      </c>
      <c r="C36" s="105">
        <v>1011</v>
      </c>
      <c r="D36" s="105" t="s">
        <v>25</v>
      </c>
      <c r="E36" s="118">
        <v>187.8</v>
      </c>
      <c r="F36" s="119">
        <v>204.1</v>
      </c>
      <c r="G36" s="119">
        <v>222.6</v>
      </c>
      <c r="H36" s="118">
        <v>252</v>
      </c>
      <c r="I36" s="119">
        <v>273.1</v>
      </c>
      <c r="J36" s="119">
        <v>295.3</v>
      </c>
      <c r="K36" s="119">
        <v>314.1</v>
      </c>
      <c r="L36" s="119">
        <v>539.1</v>
      </c>
      <c r="N36" s="4"/>
      <c r="O36" s="4"/>
    </row>
    <row r="37" spans="1:15" ht="12.75">
      <c r="A37" s="8"/>
      <c r="B37" s="104" t="s">
        <v>81</v>
      </c>
      <c r="C37" s="105">
        <v>1018</v>
      </c>
      <c r="D37" s="105" t="s">
        <v>26</v>
      </c>
      <c r="E37" s="118">
        <v>187.8</v>
      </c>
      <c r="F37" s="119">
        <v>204.1</v>
      </c>
      <c r="G37" s="119">
        <v>222.6</v>
      </c>
      <c r="H37" s="118">
        <v>252</v>
      </c>
      <c r="I37" s="119">
        <v>273.1</v>
      </c>
      <c r="J37" s="119">
        <v>295.3</v>
      </c>
      <c r="K37" s="119">
        <v>314.1</v>
      </c>
      <c r="L37" s="119">
        <v>539.1</v>
      </c>
      <c r="N37" s="4"/>
      <c r="O37" s="4"/>
    </row>
    <row r="38" spans="1:15" ht="12.75">
      <c r="A38" s="8"/>
      <c r="B38" s="104" t="s">
        <v>82</v>
      </c>
      <c r="C38" s="105">
        <v>1017</v>
      </c>
      <c r="D38" s="105" t="s">
        <v>69</v>
      </c>
      <c r="E38" s="118">
        <v>191.5</v>
      </c>
      <c r="F38" s="119">
        <v>207.7</v>
      </c>
      <c r="G38" s="119">
        <v>226.2</v>
      </c>
      <c r="H38" s="118">
        <v>241.4</v>
      </c>
      <c r="I38" s="119">
        <v>262.5</v>
      </c>
      <c r="J38" s="119">
        <v>284.9</v>
      </c>
      <c r="K38" s="119">
        <v>303.5</v>
      </c>
      <c r="L38" s="119">
        <v>528.5</v>
      </c>
      <c r="N38" s="4"/>
      <c r="O38" s="4"/>
    </row>
    <row r="39" spans="1:15" ht="12.75">
      <c r="A39" s="8"/>
      <c r="B39" s="104" t="s">
        <v>71</v>
      </c>
      <c r="C39" s="105">
        <v>3505</v>
      </c>
      <c r="D39" s="106" t="s">
        <v>32</v>
      </c>
      <c r="E39" s="118">
        <v>200</v>
      </c>
      <c r="F39" s="119">
        <v>215.8</v>
      </c>
      <c r="G39" s="119">
        <v>234.2</v>
      </c>
      <c r="H39" s="118">
        <v>241.4</v>
      </c>
      <c r="I39" s="119">
        <v>262.5</v>
      </c>
      <c r="J39" s="119">
        <v>284.9</v>
      </c>
      <c r="K39" s="119">
        <v>303.5</v>
      </c>
      <c r="L39" s="119">
        <v>528.5</v>
      </c>
      <c r="N39" s="4"/>
      <c r="O39" s="4"/>
    </row>
    <row r="40" spans="1:15" ht="12.75">
      <c r="A40" s="8"/>
      <c r="B40" s="104" t="s">
        <v>50</v>
      </c>
      <c r="C40" s="108">
        <v>1013</v>
      </c>
      <c r="D40" s="106" t="s">
        <v>24</v>
      </c>
      <c r="E40" s="118">
        <v>210.1</v>
      </c>
      <c r="F40" s="119">
        <v>225.4</v>
      </c>
      <c r="G40" s="119">
        <v>243.7</v>
      </c>
      <c r="H40" s="118">
        <v>247.9</v>
      </c>
      <c r="I40" s="119">
        <v>281.4</v>
      </c>
      <c r="J40" s="119">
        <v>309.8</v>
      </c>
      <c r="K40" s="119">
        <v>348.1</v>
      </c>
      <c r="L40" s="119">
        <v>523</v>
      </c>
      <c r="N40" s="4"/>
      <c r="O40" s="4"/>
    </row>
    <row r="41" spans="1:15" ht="12" customHeight="1">
      <c r="A41" s="8"/>
      <c r="B41" s="107" t="s">
        <v>12</v>
      </c>
      <c r="C41" s="109">
        <v>3132</v>
      </c>
      <c r="D41" s="106" t="s">
        <v>31</v>
      </c>
      <c r="E41" s="118">
        <v>185.2</v>
      </c>
      <c r="F41" s="119">
        <v>201.7</v>
      </c>
      <c r="G41" s="119">
        <v>220.3</v>
      </c>
      <c r="H41" s="118">
        <v>219.2</v>
      </c>
      <c r="I41" s="119">
        <v>240.2</v>
      </c>
      <c r="J41" s="119">
        <v>266.6</v>
      </c>
      <c r="K41" s="119">
        <v>291.8</v>
      </c>
      <c r="L41" s="119">
        <v>503.9</v>
      </c>
      <c r="N41" s="4"/>
      <c r="O41" s="4"/>
    </row>
    <row r="42" spans="1:15" ht="12.75">
      <c r="A42" s="8"/>
      <c r="B42" s="104" t="s">
        <v>11</v>
      </c>
      <c r="C42" s="105">
        <v>3133</v>
      </c>
      <c r="D42" s="106" t="s">
        <v>31</v>
      </c>
      <c r="E42" s="118">
        <v>185.2</v>
      </c>
      <c r="F42" s="119">
        <v>201.7</v>
      </c>
      <c r="G42" s="119">
        <v>220.3</v>
      </c>
      <c r="H42" s="118">
        <v>219.2</v>
      </c>
      <c r="I42" s="119">
        <v>240.2</v>
      </c>
      <c r="J42" s="119">
        <v>266.6</v>
      </c>
      <c r="K42" s="119">
        <v>291.8</v>
      </c>
      <c r="L42" s="119">
        <v>503.9</v>
      </c>
      <c r="N42" s="4"/>
      <c r="O42" s="4"/>
    </row>
    <row r="43" spans="1:15" ht="12.75">
      <c r="A43" s="8"/>
      <c r="B43" s="110" t="s">
        <v>16</v>
      </c>
      <c r="C43" s="111">
        <v>1513</v>
      </c>
      <c r="D43" s="112" t="s">
        <v>31</v>
      </c>
      <c r="E43" s="118">
        <v>199.8</v>
      </c>
      <c r="F43" s="119">
        <v>215.6</v>
      </c>
      <c r="G43" s="119">
        <v>234</v>
      </c>
      <c r="H43" s="118">
        <v>219.2</v>
      </c>
      <c r="I43" s="119">
        <v>240.2</v>
      </c>
      <c r="J43" s="119">
        <v>274.8</v>
      </c>
      <c r="K43" s="119">
        <v>300.8</v>
      </c>
      <c r="L43" s="119">
        <v>503.9</v>
      </c>
      <c r="N43" s="4"/>
      <c r="O43" s="4"/>
    </row>
    <row r="44" spans="1:15" ht="12.75">
      <c r="A44" s="8"/>
      <c r="B44" s="104" t="s">
        <v>83</v>
      </c>
      <c r="C44" s="105">
        <v>1601</v>
      </c>
      <c r="D44" s="106" t="s">
        <v>30</v>
      </c>
      <c r="E44" s="118">
        <v>187.8</v>
      </c>
      <c r="F44" s="119">
        <v>204.1</v>
      </c>
      <c r="G44" s="119">
        <v>222.6</v>
      </c>
      <c r="H44" s="118">
        <v>241.4</v>
      </c>
      <c r="I44" s="119">
        <v>262.5</v>
      </c>
      <c r="J44" s="119">
        <v>284.9</v>
      </c>
      <c r="K44" s="119">
        <v>303.5</v>
      </c>
      <c r="L44" s="119">
        <v>528.5</v>
      </c>
      <c r="N44" s="4"/>
      <c r="O44" s="4"/>
    </row>
    <row r="45" spans="1:15" ht="12.75">
      <c r="A45" s="8"/>
      <c r="B45" s="107" t="s">
        <v>51</v>
      </c>
      <c r="C45" s="109">
        <v>1012</v>
      </c>
      <c r="D45" s="106" t="s">
        <v>56</v>
      </c>
      <c r="E45" s="118">
        <v>210.1</v>
      </c>
      <c r="F45" s="119">
        <v>225.4</v>
      </c>
      <c r="G45" s="119">
        <v>243.7</v>
      </c>
      <c r="H45" s="118">
        <v>247.9</v>
      </c>
      <c r="I45" s="119">
        <v>281.4</v>
      </c>
      <c r="J45" s="119">
        <v>309.8</v>
      </c>
      <c r="K45" s="119">
        <v>348.1</v>
      </c>
      <c r="L45" s="119">
        <v>523</v>
      </c>
      <c r="N45" s="4"/>
      <c r="O45" s="4"/>
    </row>
    <row r="46" spans="1:15" ht="12.75">
      <c r="A46" s="8"/>
      <c r="B46" s="110" t="s">
        <v>17</v>
      </c>
      <c r="C46" s="113">
        <v>3601</v>
      </c>
      <c r="D46" s="114" t="s">
        <v>32</v>
      </c>
      <c r="E46" s="118">
        <v>198.9</v>
      </c>
      <c r="F46" s="119">
        <v>214.8</v>
      </c>
      <c r="G46" s="119">
        <v>233.2</v>
      </c>
      <c r="H46" s="118">
        <v>219.2</v>
      </c>
      <c r="I46" s="119">
        <v>240.2</v>
      </c>
      <c r="J46" s="119">
        <v>266.6</v>
      </c>
      <c r="K46" s="119">
        <v>300.8</v>
      </c>
      <c r="L46" s="119">
        <v>503.9</v>
      </c>
      <c r="N46" s="4"/>
      <c r="O46" s="4"/>
    </row>
    <row r="47" spans="1:15" ht="12.75">
      <c r="A47" s="8"/>
      <c r="B47" s="104" t="s">
        <v>42</v>
      </c>
      <c r="C47" s="108">
        <v>3702</v>
      </c>
      <c r="D47" s="106" t="s">
        <v>27</v>
      </c>
      <c r="E47" s="118">
        <v>185.2</v>
      </c>
      <c r="F47" s="119">
        <v>201.7</v>
      </c>
      <c r="G47" s="119">
        <v>220.3</v>
      </c>
      <c r="H47" s="118">
        <v>223.6</v>
      </c>
      <c r="I47" s="119">
        <v>248.8</v>
      </c>
      <c r="J47" s="119">
        <v>279.3</v>
      </c>
      <c r="K47" s="119">
        <v>313.7</v>
      </c>
      <c r="L47" s="119">
        <v>494.2</v>
      </c>
      <c r="N47" s="4"/>
      <c r="O47" s="4"/>
    </row>
    <row r="48" spans="1:15" ht="12.75">
      <c r="A48" s="8"/>
      <c r="B48" s="110" t="s">
        <v>43</v>
      </c>
      <c r="C48" s="111">
        <v>1560</v>
      </c>
      <c r="D48" s="106" t="s">
        <v>27</v>
      </c>
      <c r="E48" s="118">
        <v>189.6</v>
      </c>
      <c r="F48" s="119">
        <v>205.8</v>
      </c>
      <c r="G48" s="119">
        <v>224.4</v>
      </c>
      <c r="H48" s="118">
        <v>223.6</v>
      </c>
      <c r="I48" s="119">
        <v>248.8</v>
      </c>
      <c r="J48" s="119">
        <v>279.3</v>
      </c>
      <c r="K48" s="119">
        <v>313.7</v>
      </c>
      <c r="L48" s="119">
        <v>494.2</v>
      </c>
      <c r="N48" s="4"/>
      <c r="O48" s="4"/>
    </row>
    <row r="49" spans="1:15" ht="12.75">
      <c r="A49" s="8"/>
      <c r="B49" s="104" t="s">
        <v>15</v>
      </c>
      <c r="C49" s="108">
        <v>3204</v>
      </c>
      <c r="D49" s="106" t="s">
        <v>31</v>
      </c>
      <c r="E49" s="118">
        <v>198</v>
      </c>
      <c r="F49" s="119">
        <v>213.9</v>
      </c>
      <c r="G49" s="119">
        <v>232.3</v>
      </c>
      <c r="H49" s="118">
        <v>219.2</v>
      </c>
      <c r="I49" s="119">
        <v>240.2</v>
      </c>
      <c r="J49" s="119">
        <v>266.6</v>
      </c>
      <c r="K49" s="119">
        <v>300.8</v>
      </c>
      <c r="L49" s="119">
        <v>503.9</v>
      </c>
      <c r="N49" s="4"/>
      <c r="O49" s="4"/>
    </row>
    <row r="50" spans="1:15" ht="12.75">
      <c r="A50" s="8"/>
      <c r="B50" s="104" t="s">
        <v>84</v>
      </c>
      <c r="C50" s="105">
        <v>1003</v>
      </c>
      <c r="D50" s="105" t="s">
        <v>35</v>
      </c>
      <c r="E50" s="118">
        <v>219.6</v>
      </c>
      <c r="F50" s="119">
        <v>234.5</v>
      </c>
      <c r="G50" s="119">
        <v>252.7</v>
      </c>
      <c r="H50" s="118">
        <v>257.8</v>
      </c>
      <c r="I50" s="119">
        <v>278.9</v>
      </c>
      <c r="J50" s="119">
        <v>301</v>
      </c>
      <c r="K50" s="119">
        <v>320.2</v>
      </c>
      <c r="L50" s="119">
        <v>545</v>
      </c>
      <c r="N50" s="4"/>
      <c r="O50" s="4"/>
    </row>
    <row r="51" spans="1:15" ht="12.75">
      <c r="A51" s="8"/>
      <c r="B51" s="115" t="s">
        <v>18</v>
      </c>
      <c r="C51" s="111">
        <v>8985</v>
      </c>
      <c r="D51" s="114" t="s">
        <v>32</v>
      </c>
      <c r="E51" s="118">
        <v>204.5</v>
      </c>
      <c r="F51" s="119">
        <v>220.9</v>
      </c>
      <c r="G51" s="119">
        <v>239.3</v>
      </c>
      <c r="H51" s="118">
        <v>219.2</v>
      </c>
      <c r="I51" s="119">
        <v>240.2</v>
      </c>
      <c r="J51" s="119">
        <v>274.8</v>
      </c>
      <c r="K51" s="119">
        <v>300.8</v>
      </c>
      <c r="L51" s="119">
        <v>503.9</v>
      </c>
      <c r="N51" s="4"/>
      <c r="O51" s="4"/>
    </row>
    <row r="52" spans="1:15" ht="12.75">
      <c r="A52" s="8"/>
      <c r="B52" s="115" t="s">
        <v>85</v>
      </c>
      <c r="C52" s="111">
        <v>2023</v>
      </c>
      <c r="D52" s="114" t="s">
        <v>69</v>
      </c>
      <c r="E52" s="118">
        <v>191.5</v>
      </c>
      <c r="F52" s="119">
        <v>207.7</v>
      </c>
      <c r="G52" s="119">
        <v>226.2</v>
      </c>
      <c r="H52" s="118">
        <v>241.4</v>
      </c>
      <c r="I52" s="119">
        <v>262.5</v>
      </c>
      <c r="J52" s="119">
        <v>284.9</v>
      </c>
      <c r="K52" s="119">
        <v>303.5</v>
      </c>
      <c r="L52" s="119">
        <v>528.5</v>
      </c>
      <c r="N52" s="4"/>
      <c r="O52" s="4"/>
    </row>
    <row r="53" spans="1:15" ht="12.75">
      <c r="A53" s="8"/>
      <c r="B53" s="115" t="s">
        <v>86</v>
      </c>
      <c r="C53" s="111">
        <v>3183</v>
      </c>
      <c r="D53" s="114" t="s">
        <v>69</v>
      </c>
      <c r="E53" s="118">
        <v>215.6</v>
      </c>
      <c r="F53" s="119">
        <v>230.7</v>
      </c>
      <c r="G53" s="119">
        <v>248.9</v>
      </c>
      <c r="H53" s="118">
        <v>252</v>
      </c>
      <c r="I53" s="119">
        <v>273.1</v>
      </c>
      <c r="J53" s="119">
        <v>295.3</v>
      </c>
      <c r="K53" s="119">
        <v>314.1</v>
      </c>
      <c r="L53" s="119">
        <v>539.1</v>
      </c>
      <c r="N53" s="4"/>
      <c r="O53" s="4"/>
    </row>
    <row r="54" spans="1:15" ht="12.75">
      <c r="A54" s="8"/>
      <c r="B54" s="104" t="s">
        <v>87</v>
      </c>
      <c r="C54" s="105">
        <v>3143</v>
      </c>
      <c r="D54" s="106" t="s">
        <v>36</v>
      </c>
      <c r="E54" s="118">
        <v>185.5</v>
      </c>
      <c r="F54" s="119">
        <v>201.9</v>
      </c>
      <c r="G54" s="119">
        <v>220.5</v>
      </c>
      <c r="H54" s="118">
        <v>219.2</v>
      </c>
      <c r="I54" s="119">
        <v>240.2</v>
      </c>
      <c r="J54" s="119">
        <v>266.6</v>
      </c>
      <c r="K54" s="119">
        <v>291.8</v>
      </c>
      <c r="L54" s="119">
        <v>503.9</v>
      </c>
      <c r="N54" s="4"/>
      <c r="O54" s="4"/>
    </row>
    <row r="55" spans="1:15" ht="12.75">
      <c r="A55" s="8"/>
      <c r="B55" s="104" t="s">
        <v>93</v>
      </c>
      <c r="C55" s="105">
        <v>2175</v>
      </c>
      <c r="D55" s="114" t="s">
        <v>69</v>
      </c>
      <c r="E55" s="118">
        <v>191.5</v>
      </c>
      <c r="F55" s="119">
        <v>207.7</v>
      </c>
      <c r="G55" s="119">
        <v>226.2</v>
      </c>
      <c r="H55" s="118">
        <v>241.4</v>
      </c>
      <c r="I55" s="119">
        <v>262.5</v>
      </c>
      <c r="J55" s="119">
        <v>279.2</v>
      </c>
      <c r="K55" s="119">
        <v>303.5</v>
      </c>
      <c r="L55" s="119">
        <v>528.5</v>
      </c>
      <c r="N55" s="4"/>
      <c r="O55" s="4"/>
    </row>
    <row r="56" spans="1:15" ht="12.75">
      <c r="A56" s="8"/>
      <c r="B56" s="104" t="s">
        <v>88</v>
      </c>
      <c r="C56" s="105">
        <v>3145</v>
      </c>
      <c r="D56" s="106" t="s">
        <v>26</v>
      </c>
      <c r="E56" s="118">
        <v>185.5</v>
      </c>
      <c r="F56" s="119">
        <v>201.9</v>
      </c>
      <c r="G56" s="119">
        <v>220.5</v>
      </c>
      <c r="H56" s="118">
        <v>235.6</v>
      </c>
      <c r="I56" s="119">
        <v>256.7</v>
      </c>
      <c r="J56" s="119">
        <v>279.2</v>
      </c>
      <c r="K56" s="119">
        <v>297.7</v>
      </c>
      <c r="L56" s="119">
        <v>522.7</v>
      </c>
      <c r="N56" s="4"/>
      <c r="O56" s="4"/>
    </row>
    <row r="57" spans="1:15" ht="12.75">
      <c r="A57" s="8"/>
      <c r="B57" s="107" t="s">
        <v>52</v>
      </c>
      <c r="C57" s="109">
        <v>1573</v>
      </c>
      <c r="D57" s="106" t="s">
        <v>24</v>
      </c>
      <c r="E57" s="118">
        <v>201.7</v>
      </c>
      <c r="F57" s="119">
        <v>217.4</v>
      </c>
      <c r="G57" s="119">
        <v>235.8</v>
      </c>
      <c r="H57" s="118">
        <v>247.9</v>
      </c>
      <c r="I57" s="119">
        <v>281.4</v>
      </c>
      <c r="J57" s="119">
        <v>309.8</v>
      </c>
      <c r="K57" s="119">
        <v>348.1</v>
      </c>
      <c r="L57" s="119">
        <v>523</v>
      </c>
      <c r="N57" s="4"/>
      <c r="O57" s="4"/>
    </row>
    <row r="58" spans="1:15" ht="12.75">
      <c r="A58" s="8"/>
      <c r="B58" s="107" t="s">
        <v>94</v>
      </c>
      <c r="C58" s="109">
        <v>3501</v>
      </c>
      <c r="D58" s="106" t="s">
        <v>32</v>
      </c>
      <c r="E58" s="118">
        <v>200</v>
      </c>
      <c r="F58" s="119">
        <v>215.8</v>
      </c>
      <c r="G58" s="119">
        <v>234.2</v>
      </c>
      <c r="H58" s="118">
        <v>241.4</v>
      </c>
      <c r="I58" s="119">
        <v>262.5</v>
      </c>
      <c r="J58" s="119">
        <v>284.9</v>
      </c>
      <c r="K58" s="119">
        <v>303.5</v>
      </c>
      <c r="L58" s="119">
        <v>528.5</v>
      </c>
      <c r="N58" s="4"/>
      <c r="O58" s="4"/>
    </row>
    <row r="59" spans="1:15" ht="12.75">
      <c r="A59" s="8"/>
      <c r="B59" s="110" t="s">
        <v>44</v>
      </c>
      <c r="C59" s="114">
        <v>1863</v>
      </c>
      <c r="D59" s="114" t="s">
        <v>56</v>
      </c>
      <c r="E59" s="118">
        <v>188.8</v>
      </c>
      <c r="F59" s="119">
        <v>205.1</v>
      </c>
      <c r="G59" s="119">
        <v>223.6</v>
      </c>
      <c r="H59" s="118">
        <v>223.6</v>
      </c>
      <c r="I59" s="119">
        <v>248.8</v>
      </c>
      <c r="J59" s="119">
        <v>279.3</v>
      </c>
      <c r="K59" s="119">
        <v>313.7</v>
      </c>
      <c r="L59" s="119">
        <v>494.2</v>
      </c>
      <c r="N59" s="4"/>
      <c r="O59" s="4"/>
    </row>
    <row r="60" spans="1:15" ht="12.75">
      <c r="A60" s="8"/>
      <c r="B60" s="115" t="s">
        <v>45</v>
      </c>
      <c r="C60" s="116">
        <v>1716</v>
      </c>
      <c r="D60" s="114" t="s">
        <v>56</v>
      </c>
      <c r="E60" s="118">
        <v>193.4</v>
      </c>
      <c r="F60" s="119">
        <v>209.5</v>
      </c>
      <c r="G60" s="119">
        <v>227.9</v>
      </c>
      <c r="H60" s="118">
        <v>231</v>
      </c>
      <c r="I60" s="119">
        <v>257.5</v>
      </c>
      <c r="J60" s="119">
        <v>285.9</v>
      </c>
      <c r="K60" s="119">
        <v>317</v>
      </c>
      <c r="L60" s="119">
        <v>503.1</v>
      </c>
      <c r="N60" s="4"/>
      <c r="O60" s="4"/>
    </row>
    <row r="61" spans="1:15" ht="12.75">
      <c r="A61" s="8"/>
      <c r="B61" s="107" t="s">
        <v>40</v>
      </c>
      <c r="C61" s="106">
        <v>2111</v>
      </c>
      <c r="D61" s="106" t="s">
        <v>56</v>
      </c>
      <c r="E61" s="118">
        <v>178.8</v>
      </c>
      <c r="F61" s="119">
        <v>195.5</v>
      </c>
      <c r="G61" s="119">
        <v>214.2</v>
      </c>
      <c r="H61" s="118">
        <v>219.4</v>
      </c>
      <c r="I61" s="119">
        <v>242.4</v>
      </c>
      <c r="J61" s="119">
        <v>273.9</v>
      </c>
      <c r="K61" s="119">
        <v>305.9</v>
      </c>
      <c r="L61" s="119">
        <v>481</v>
      </c>
      <c r="N61" s="4"/>
      <c r="O61" s="4"/>
    </row>
    <row r="62" spans="1:15" ht="12.75">
      <c r="A62" s="8"/>
      <c r="B62" s="104" t="s">
        <v>58</v>
      </c>
      <c r="C62" s="105">
        <v>2237</v>
      </c>
      <c r="D62" s="106" t="s">
        <v>59</v>
      </c>
      <c r="E62" s="118">
        <v>186.2</v>
      </c>
      <c r="F62" s="119">
        <v>202.6</v>
      </c>
      <c r="G62" s="119">
        <v>221.1</v>
      </c>
      <c r="H62" s="118">
        <v>223.6</v>
      </c>
      <c r="I62" s="119">
        <v>248.8</v>
      </c>
      <c r="J62" s="119">
        <v>279.3</v>
      </c>
      <c r="K62" s="119">
        <v>313.7</v>
      </c>
      <c r="L62" s="119">
        <v>494.2</v>
      </c>
      <c r="N62" s="4"/>
      <c r="O62" s="4"/>
    </row>
    <row r="63" spans="1:15" ht="12.75">
      <c r="A63" s="8"/>
      <c r="B63" s="104" t="s">
        <v>60</v>
      </c>
      <c r="C63" s="105">
        <v>3372</v>
      </c>
      <c r="D63" s="106" t="s">
        <v>61</v>
      </c>
      <c r="E63" s="118">
        <v>192.6</v>
      </c>
      <c r="F63" s="119">
        <v>208.7</v>
      </c>
      <c r="G63" s="119">
        <v>227.2</v>
      </c>
      <c r="H63" s="118">
        <v>223.6</v>
      </c>
      <c r="I63" s="119">
        <v>248.8</v>
      </c>
      <c r="J63" s="119">
        <v>279.3</v>
      </c>
      <c r="K63" s="119">
        <v>313.7</v>
      </c>
      <c r="L63" s="119">
        <v>494.2</v>
      </c>
      <c r="N63" s="4"/>
      <c r="O63" s="4"/>
    </row>
    <row r="64" spans="1:15" ht="12.75">
      <c r="A64" s="8"/>
      <c r="B64" s="104" t="s">
        <v>89</v>
      </c>
      <c r="C64" s="105">
        <v>3504</v>
      </c>
      <c r="D64" s="106" t="s">
        <v>26</v>
      </c>
      <c r="E64" s="118">
        <v>190.9</v>
      </c>
      <c r="F64" s="119">
        <v>207.1</v>
      </c>
      <c r="G64" s="119">
        <v>225.6</v>
      </c>
      <c r="H64" s="118">
        <v>241.4</v>
      </c>
      <c r="I64" s="119">
        <v>262.5</v>
      </c>
      <c r="J64" s="119">
        <v>284.9</v>
      </c>
      <c r="K64" s="119">
        <v>303.5</v>
      </c>
      <c r="L64" s="119">
        <v>528.5</v>
      </c>
      <c r="N64" s="4"/>
      <c r="O64" s="4"/>
    </row>
    <row r="65" spans="1:15" ht="12.75">
      <c r="A65" s="8"/>
      <c r="B65" s="104" t="s">
        <v>53</v>
      </c>
      <c r="C65" s="117" t="s">
        <v>54</v>
      </c>
      <c r="D65" s="106" t="s">
        <v>24</v>
      </c>
      <c r="E65" s="118">
        <v>211.2</v>
      </c>
      <c r="F65" s="119">
        <v>226.4</v>
      </c>
      <c r="G65" s="119">
        <v>244.7</v>
      </c>
      <c r="H65" s="118">
        <v>247.9</v>
      </c>
      <c r="I65" s="119">
        <v>281.4</v>
      </c>
      <c r="J65" s="119">
        <v>309.8</v>
      </c>
      <c r="K65" s="119">
        <v>348.1</v>
      </c>
      <c r="L65" s="119">
        <v>523</v>
      </c>
      <c r="N65" s="4"/>
      <c r="O65" s="4"/>
    </row>
    <row r="66" spans="1:15" ht="12.75">
      <c r="A66" s="8"/>
      <c r="B66" s="104" t="s">
        <v>90</v>
      </c>
      <c r="C66" s="105">
        <v>4702</v>
      </c>
      <c r="D66" s="106" t="s">
        <v>26</v>
      </c>
      <c r="E66" s="118">
        <v>190.9</v>
      </c>
      <c r="F66" s="119">
        <v>207.1</v>
      </c>
      <c r="G66" s="119">
        <v>225.6</v>
      </c>
      <c r="H66" s="118">
        <v>241.4</v>
      </c>
      <c r="I66" s="119">
        <v>262.5</v>
      </c>
      <c r="J66" s="119">
        <v>284.9</v>
      </c>
      <c r="K66" s="119">
        <v>303.5</v>
      </c>
      <c r="L66" s="119">
        <v>528.5</v>
      </c>
      <c r="N66" s="4"/>
      <c r="O66" s="4"/>
    </row>
    <row r="67" spans="1:15" ht="12.75">
      <c r="A67" s="8"/>
      <c r="B67" s="104" t="s">
        <v>46</v>
      </c>
      <c r="C67" s="105" t="s">
        <v>47</v>
      </c>
      <c r="D67" s="106" t="s">
        <v>56</v>
      </c>
      <c r="E67" s="118">
        <v>184.8</v>
      </c>
      <c r="F67" s="119">
        <v>201.3</v>
      </c>
      <c r="G67" s="119">
        <v>219.9</v>
      </c>
      <c r="H67" s="118">
        <v>231</v>
      </c>
      <c r="I67" s="119">
        <v>257.5</v>
      </c>
      <c r="J67" s="119">
        <v>285.9</v>
      </c>
      <c r="K67" s="119">
        <v>317</v>
      </c>
      <c r="L67" s="119">
        <v>503.1</v>
      </c>
      <c r="N67" s="4"/>
      <c r="O67" s="4"/>
    </row>
    <row r="68" spans="1:15" ht="12.75">
      <c r="A68" s="8"/>
      <c r="B68" s="104" t="s">
        <v>91</v>
      </c>
      <c r="C68" s="105">
        <v>1202</v>
      </c>
      <c r="D68" s="106" t="s">
        <v>29</v>
      </c>
      <c r="E68" s="118">
        <v>193.5</v>
      </c>
      <c r="F68" s="119">
        <v>209.6</v>
      </c>
      <c r="G68" s="119">
        <v>228.1</v>
      </c>
      <c r="H68" s="118">
        <v>241.4</v>
      </c>
      <c r="I68" s="119">
        <v>262.5</v>
      </c>
      <c r="J68" s="119">
        <v>284.9</v>
      </c>
      <c r="K68" s="119">
        <v>303.5</v>
      </c>
      <c r="L68" s="119">
        <v>528.5</v>
      </c>
      <c r="N68" s="4"/>
      <c r="O68" s="4"/>
    </row>
    <row r="69" spans="1:15" ht="12.75">
      <c r="A69" s="8"/>
      <c r="B69" s="104" t="s">
        <v>33</v>
      </c>
      <c r="C69" s="105">
        <v>1128</v>
      </c>
      <c r="D69" s="106" t="s">
        <v>31</v>
      </c>
      <c r="E69" s="118">
        <v>186.7</v>
      </c>
      <c r="F69" s="119">
        <v>203.1</v>
      </c>
      <c r="G69" s="119">
        <v>221.6</v>
      </c>
      <c r="H69" s="118">
        <v>219.2</v>
      </c>
      <c r="I69" s="119">
        <v>240.2</v>
      </c>
      <c r="J69" s="119">
        <v>266.6</v>
      </c>
      <c r="K69" s="119">
        <v>291.8</v>
      </c>
      <c r="L69" s="119">
        <v>503.9</v>
      </c>
      <c r="N69" s="4"/>
      <c r="O69" s="4"/>
    </row>
    <row r="70" spans="1:15" ht="12.75">
      <c r="A70" s="8"/>
      <c r="B70" s="104" t="s">
        <v>92</v>
      </c>
      <c r="C70" s="105">
        <v>4103</v>
      </c>
      <c r="D70" s="106" t="s">
        <v>26</v>
      </c>
      <c r="E70" s="118">
        <v>185.2</v>
      </c>
      <c r="F70" s="119">
        <v>201.7</v>
      </c>
      <c r="G70" s="119">
        <v>220.3</v>
      </c>
      <c r="H70" s="118">
        <v>246.1</v>
      </c>
      <c r="I70" s="119">
        <v>267.2</v>
      </c>
      <c r="J70" s="119">
        <v>289.5</v>
      </c>
      <c r="K70" s="119">
        <v>308.2</v>
      </c>
      <c r="L70" s="119">
        <v>533.2</v>
      </c>
      <c r="N70" s="4"/>
      <c r="O70" s="4"/>
    </row>
    <row r="71" spans="1:15" ht="12.75">
      <c r="A71" s="8"/>
      <c r="B71" s="104" t="s">
        <v>14</v>
      </c>
      <c r="C71" s="108">
        <v>3127</v>
      </c>
      <c r="D71" s="106" t="s">
        <v>63</v>
      </c>
      <c r="E71" s="118">
        <v>185.2</v>
      </c>
      <c r="F71" s="119">
        <v>201.7</v>
      </c>
      <c r="G71" s="119">
        <v>220.3</v>
      </c>
      <c r="H71" s="118">
        <v>219.2</v>
      </c>
      <c r="I71" s="119">
        <v>240.2</v>
      </c>
      <c r="J71" s="119">
        <v>266.6</v>
      </c>
      <c r="K71" s="119">
        <v>291.8</v>
      </c>
      <c r="L71" s="119">
        <v>503.9</v>
      </c>
      <c r="N71" s="4"/>
      <c r="O71" s="4"/>
    </row>
    <row r="72" spans="1:15" ht="12.75">
      <c r="A72" s="8"/>
      <c r="B72" s="107" t="s">
        <v>13</v>
      </c>
      <c r="C72" s="109">
        <v>3128</v>
      </c>
      <c r="D72" s="106" t="s">
        <v>63</v>
      </c>
      <c r="E72" s="118">
        <v>185.2</v>
      </c>
      <c r="F72" s="119">
        <v>201.7</v>
      </c>
      <c r="G72" s="119">
        <v>220.3</v>
      </c>
      <c r="H72" s="118">
        <v>219.2</v>
      </c>
      <c r="I72" s="119">
        <v>240.2</v>
      </c>
      <c r="J72" s="119">
        <v>266.6</v>
      </c>
      <c r="K72" s="119">
        <v>291.8</v>
      </c>
      <c r="L72" s="119">
        <v>503.9</v>
      </c>
      <c r="N72" s="4"/>
      <c r="O72" s="4"/>
    </row>
    <row r="73" spans="1:13" s="3" customFormat="1" ht="12.75">
      <c r="A73" s="10"/>
      <c r="B73" s="25"/>
      <c r="C73" s="26"/>
      <c r="D73" s="27"/>
      <c r="E73" s="23"/>
      <c r="F73" s="23"/>
      <c r="G73" s="23"/>
      <c r="H73" s="23"/>
      <c r="I73" s="23"/>
      <c r="J73" s="23"/>
      <c r="K73" s="25"/>
      <c r="L73" s="25"/>
      <c r="M73" s="25"/>
    </row>
    <row r="74" spans="1:15" ht="20.25" customHeight="1">
      <c r="A74" s="8"/>
      <c r="B74" s="226" t="s">
        <v>20</v>
      </c>
      <c r="C74" s="226"/>
      <c r="D74" s="226"/>
      <c r="E74" s="226"/>
      <c r="F74" s="226"/>
      <c r="G74" s="226"/>
      <c r="H74" s="226"/>
      <c r="I74" s="226"/>
      <c r="J74" s="226"/>
      <c r="K74" s="226"/>
      <c r="L74" s="226"/>
      <c r="M74" s="226"/>
      <c r="N74" s="226"/>
      <c r="O74" s="226"/>
    </row>
    <row r="75" spans="1:15" ht="31.5" customHeight="1">
      <c r="A75" s="8"/>
      <c r="B75" s="226"/>
      <c r="C75" s="226"/>
      <c r="D75" s="226"/>
      <c r="E75" s="226"/>
      <c r="F75" s="226"/>
      <c r="G75" s="226"/>
      <c r="H75" s="226"/>
      <c r="I75" s="226"/>
      <c r="J75" s="226"/>
      <c r="K75" s="226"/>
      <c r="L75" s="226"/>
      <c r="M75" s="226"/>
      <c r="N75" s="226"/>
      <c r="O75" s="226"/>
    </row>
    <row r="76" spans="1:14" ht="11.25" customHeight="1">
      <c r="A76" s="8"/>
      <c r="B76" s="24"/>
      <c r="C76" s="24"/>
      <c r="D76" s="24"/>
      <c r="E76" s="33"/>
      <c r="F76" s="33"/>
      <c r="G76" s="33"/>
      <c r="H76" s="33"/>
      <c r="I76" s="33"/>
      <c r="J76" s="33"/>
      <c r="K76" s="33"/>
      <c r="L76" s="33"/>
      <c r="M76" s="24"/>
      <c r="N76" s="28"/>
    </row>
    <row r="77" spans="1:15" ht="24" customHeight="1">
      <c r="A77" s="8"/>
      <c r="B77" s="229" t="s">
        <v>10</v>
      </c>
      <c r="C77" s="229"/>
      <c r="D77" s="229"/>
      <c r="E77" s="229"/>
      <c r="F77" s="229"/>
      <c r="G77" s="229"/>
      <c r="H77" s="229"/>
      <c r="I77" s="229"/>
      <c r="J77" s="229"/>
      <c r="K77" s="229"/>
      <c r="L77" s="229"/>
      <c r="M77" s="229"/>
      <c r="N77" s="229"/>
      <c r="O77" s="229"/>
    </row>
    <row r="78" spans="1:13" ht="12.75">
      <c r="A78" s="8"/>
      <c r="B78" s="21"/>
      <c r="C78" s="21"/>
      <c r="D78" s="21"/>
      <c r="E78" s="34"/>
      <c r="F78" s="34"/>
      <c r="G78" s="34"/>
      <c r="H78" s="34"/>
      <c r="I78" s="19"/>
      <c r="J78" s="19"/>
      <c r="K78" s="37"/>
      <c r="L78" s="37"/>
      <c r="M78" s="18"/>
    </row>
    <row r="79" spans="1:13" ht="12.75" customHeight="1">
      <c r="A79" s="8"/>
      <c r="B79" s="227" t="s">
        <v>100</v>
      </c>
      <c r="C79" s="228"/>
      <c r="D79" s="228"/>
      <c r="I79" s="38"/>
      <c r="J79" s="38"/>
      <c r="K79" s="38"/>
      <c r="L79" s="38"/>
      <c r="M79" s="20"/>
    </row>
    <row r="80" spans="2:13" ht="12.75">
      <c r="B80" s="228"/>
      <c r="C80" s="228"/>
      <c r="D80" s="228"/>
      <c r="I80" s="6"/>
      <c r="J80" s="6"/>
      <c r="K80" s="6"/>
      <c r="L80" s="39"/>
      <c r="M80" s="5"/>
    </row>
    <row r="81" spans="2:13" ht="12.75" customHeight="1">
      <c r="B81" s="228"/>
      <c r="C81" s="228"/>
      <c r="D81" s="228"/>
      <c r="I81" s="34"/>
      <c r="J81" s="34"/>
      <c r="K81" s="34"/>
      <c r="L81" s="34"/>
      <c r="M81" s="21"/>
    </row>
    <row r="82" spans="2:13" ht="12.75">
      <c r="B82" s="228"/>
      <c r="C82" s="228"/>
      <c r="D82" s="228"/>
      <c r="I82" s="34"/>
      <c r="J82" s="34"/>
      <c r="K82" s="34"/>
      <c r="L82" s="34"/>
      <c r="M82" s="21"/>
    </row>
    <row r="83" spans="2:13" ht="12.75">
      <c r="B83" s="228"/>
      <c r="C83" s="228"/>
      <c r="D83" s="228"/>
      <c r="I83" s="6"/>
      <c r="J83" s="6"/>
      <c r="K83" s="6"/>
      <c r="L83" s="39"/>
      <c r="M83" s="5"/>
    </row>
    <row r="84" spans="2:4" ht="12.75">
      <c r="B84" s="228"/>
      <c r="C84" s="228"/>
      <c r="D84" s="228"/>
    </row>
    <row r="85" spans="2:4" ht="12.75">
      <c r="B85" s="228"/>
      <c r="C85" s="228"/>
      <c r="D85" s="228"/>
    </row>
    <row r="86" spans="2:4" ht="12.75">
      <c r="B86" s="228"/>
      <c r="C86" s="228"/>
      <c r="D86" s="228"/>
    </row>
    <row r="87" spans="2:4" ht="12.75">
      <c r="B87" s="228"/>
      <c r="C87" s="228"/>
      <c r="D87" s="228"/>
    </row>
    <row r="88" spans="2:4" ht="12.75">
      <c r="B88" s="228"/>
      <c r="C88" s="228"/>
      <c r="D88" s="228"/>
    </row>
    <row r="89" spans="2:4" ht="12.75">
      <c r="B89" s="228"/>
      <c r="C89" s="228"/>
      <c r="D89" s="228"/>
    </row>
    <row r="90" spans="2:4" ht="12.75">
      <c r="B90" s="228"/>
      <c r="C90" s="228"/>
      <c r="D90" s="228"/>
    </row>
    <row r="91" spans="2:4" ht="12.75">
      <c r="B91" s="228"/>
      <c r="C91" s="228"/>
      <c r="D91" s="228"/>
    </row>
    <row r="92" spans="2:4" ht="12.75">
      <c r="B92" s="228"/>
      <c r="C92" s="228"/>
      <c r="D92" s="228"/>
    </row>
    <row r="93" spans="2:4" ht="12.75">
      <c r="B93" s="228"/>
      <c r="C93" s="228"/>
      <c r="D93" s="228"/>
    </row>
  </sheetData>
  <sheetProtection/>
  <mergeCells count="14">
    <mergeCell ref="B15:C15"/>
    <mergeCell ref="D5:J5"/>
    <mergeCell ref="K1:O1"/>
    <mergeCell ref="B2:C2"/>
    <mergeCell ref="K2:M2"/>
    <mergeCell ref="B4:M4"/>
    <mergeCell ref="B6:C6"/>
    <mergeCell ref="B16:B17"/>
    <mergeCell ref="C16:C17"/>
    <mergeCell ref="D16:D17"/>
    <mergeCell ref="E16:L16"/>
    <mergeCell ref="B74:O75"/>
    <mergeCell ref="B79:D93"/>
    <mergeCell ref="B77:O77"/>
  </mergeCells>
  <printOptions/>
  <pageMargins left="0.1968503937007874" right="0.1968503937007874" top="0.1968503937007874" bottom="0.1968503937007874"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K115"/>
  <sheetViews>
    <sheetView zoomScalePageLayoutView="0" workbookViewId="0" topLeftCell="A1">
      <selection activeCell="G5" sqref="G5:I9"/>
    </sheetView>
  </sheetViews>
  <sheetFormatPr defaultColWidth="9.140625" defaultRowHeight="12.75"/>
  <cols>
    <col min="1" max="1" width="10.00390625" style="0" customWidth="1"/>
    <col min="2" max="2" width="15.57421875" style="0" customWidth="1"/>
    <col min="5" max="5" width="10.8515625" style="0" customWidth="1"/>
    <col min="8" max="8" width="10.57421875" style="0" customWidth="1"/>
    <col min="9" max="9" width="11.7109375" style="0" customWidth="1"/>
  </cols>
  <sheetData>
    <row r="1" spans="1:11" ht="57.75">
      <c r="A1" s="240" t="s">
        <v>98</v>
      </c>
      <c r="B1" s="241"/>
      <c r="C1" s="241"/>
      <c r="D1" s="241"/>
      <c r="E1" s="241"/>
      <c r="G1" s="232" t="s">
        <v>99</v>
      </c>
      <c r="H1" s="233"/>
      <c r="I1" s="233"/>
      <c r="J1" s="233"/>
      <c r="K1" s="233"/>
    </row>
    <row r="3" spans="4:11" ht="19.5">
      <c r="D3" s="242" t="s">
        <v>283</v>
      </c>
      <c r="E3" s="242"/>
      <c r="F3" s="242"/>
      <c r="G3" s="242"/>
      <c r="H3" s="242"/>
      <c r="I3" s="242"/>
      <c r="J3" s="242"/>
      <c r="K3" s="242"/>
    </row>
    <row r="5" spans="1:4" ht="12.75">
      <c r="A5" s="143" t="s">
        <v>284</v>
      </c>
      <c r="B5" s="143"/>
      <c r="C5" s="143"/>
      <c r="D5" s="138"/>
    </row>
    <row r="6" spans="1:5" ht="12.75">
      <c r="A6" s="141" t="s">
        <v>0</v>
      </c>
      <c r="B6" s="141"/>
      <c r="C6" s="141" t="s">
        <v>1</v>
      </c>
      <c r="D6" s="141"/>
      <c r="E6" s="138"/>
    </row>
    <row r="7" spans="1:5" ht="12.75">
      <c r="A7" s="141" t="s">
        <v>2</v>
      </c>
      <c r="B7" s="141"/>
      <c r="C7" s="147">
        <v>16.22</v>
      </c>
      <c r="D7" s="147"/>
      <c r="E7" s="141"/>
    </row>
    <row r="8" spans="1:5" ht="12.75">
      <c r="A8" s="141" t="s">
        <v>3</v>
      </c>
      <c r="B8" s="141"/>
      <c r="C8" s="148" t="s">
        <v>4</v>
      </c>
      <c r="D8" s="148"/>
      <c r="E8" s="147"/>
    </row>
    <row r="9" spans="1:5" ht="12.75">
      <c r="A9" s="141" t="s">
        <v>5</v>
      </c>
      <c r="B9" s="141"/>
      <c r="C9" s="149" t="s">
        <v>8</v>
      </c>
      <c r="D9" s="149"/>
      <c r="E9" s="148"/>
    </row>
    <row r="10" spans="1:10" ht="12.75">
      <c r="A10" s="141"/>
      <c r="B10" s="141"/>
      <c r="C10" s="149" t="s">
        <v>9</v>
      </c>
      <c r="D10" s="149"/>
      <c r="E10" s="149"/>
      <c r="I10" s="139"/>
      <c r="J10" s="139"/>
    </row>
    <row r="11" spans="1:10" ht="12.75">
      <c r="A11" s="141"/>
      <c r="B11" s="141"/>
      <c r="C11" s="150" t="s">
        <v>285</v>
      </c>
      <c r="D11" s="150"/>
      <c r="E11" s="149"/>
      <c r="F11" s="139"/>
      <c r="G11" s="139"/>
      <c r="H11" s="139"/>
      <c r="I11" s="139"/>
      <c r="J11" s="139"/>
    </row>
    <row r="12" spans="1:10" ht="12.75">
      <c r="A12" s="141"/>
      <c r="B12" s="141"/>
      <c r="C12" s="150" t="s">
        <v>286</v>
      </c>
      <c r="D12" s="150"/>
      <c r="E12" s="150"/>
      <c r="F12" s="142"/>
      <c r="G12" s="142"/>
      <c r="H12" s="140"/>
      <c r="I12" s="140"/>
      <c r="J12" s="140"/>
    </row>
    <row r="13" spans="5:10" ht="12.75">
      <c r="E13" s="150"/>
      <c r="F13" s="142"/>
      <c r="G13" s="142"/>
      <c r="H13" s="140"/>
      <c r="I13" s="140"/>
      <c r="J13" s="140"/>
    </row>
    <row r="14" spans="1:10" ht="12.75">
      <c r="A14" s="152" t="s">
        <v>7</v>
      </c>
      <c r="B14" s="153"/>
      <c r="C14" s="153"/>
      <c r="D14" s="146"/>
      <c r="E14" s="146"/>
      <c r="F14" s="144"/>
      <c r="G14" s="144"/>
      <c r="H14" s="144"/>
      <c r="I14" s="144"/>
      <c r="J14" s="145"/>
    </row>
    <row r="16" spans="1:10" ht="12.75" customHeight="1">
      <c r="A16" s="243" t="s">
        <v>225</v>
      </c>
      <c r="B16" s="244" t="s">
        <v>226</v>
      </c>
      <c r="C16" s="244" t="s">
        <v>6</v>
      </c>
      <c r="D16" s="244" t="s">
        <v>287</v>
      </c>
      <c r="E16" s="244" t="s">
        <v>23</v>
      </c>
      <c r="F16" s="244"/>
      <c r="G16" s="244"/>
      <c r="H16" s="165"/>
      <c r="I16" s="165"/>
      <c r="J16" s="166"/>
    </row>
    <row r="17" spans="1:10" ht="20.25" customHeight="1">
      <c r="A17" s="243"/>
      <c r="B17" s="244"/>
      <c r="C17" s="244"/>
      <c r="D17" s="244"/>
      <c r="E17" s="177">
        <v>12</v>
      </c>
      <c r="F17" s="177">
        <v>16</v>
      </c>
      <c r="G17" s="177">
        <v>22</v>
      </c>
      <c r="H17" s="165"/>
      <c r="I17" s="165"/>
      <c r="J17" s="166"/>
    </row>
    <row r="18" spans="1:10" ht="12.75">
      <c r="A18" s="236" t="s">
        <v>230</v>
      </c>
      <c r="B18" s="178" t="s">
        <v>48</v>
      </c>
      <c r="C18" s="179">
        <v>9935</v>
      </c>
      <c r="D18" s="180" t="s">
        <v>24</v>
      </c>
      <c r="E18" s="181">
        <v>266.38</v>
      </c>
      <c r="F18" s="194">
        <v>269.28</v>
      </c>
      <c r="G18" s="194">
        <v>313.28</v>
      </c>
      <c r="H18" s="165"/>
      <c r="I18" s="165"/>
      <c r="J18" s="166"/>
    </row>
    <row r="19" spans="1:10" ht="12.75">
      <c r="A19" s="236"/>
      <c r="B19" s="178" t="s">
        <v>231</v>
      </c>
      <c r="C19" s="179">
        <v>9200</v>
      </c>
      <c r="D19" s="180" t="s">
        <v>27</v>
      </c>
      <c r="E19" s="181">
        <v>244.85</v>
      </c>
      <c r="F19" s="194">
        <v>249.04</v>
      </c>
      <c r="G19" s="194">
        <v>293.04</v>
      </c>
      <c r="H19" s="165"/>
      <c r="I19" s="165"/>
      <c r="J19" s="166"/>
    </row>
    <row r="20" spans="1:10" ht="12.75">
      <c r="A20" s="236"/>
      <c r="B20" s="182" t="s">
        <v>39</v>
      </c>
      <c r="C20" s="183">
        <v>9033</v>
      </c>
      <c r="D20" s="180" t="s">
        <v>24</v>
      </c>
      <c r="E20" s="181">
        <v>242.98</v>
      </c>
      <c r="F20" s="194">
        <v>247.28</v>
      </c>
      <c r="G20" s="194">
        <v>291.28</v>
      </c>
      <c r="H20" s="165"/>
      <c r="I20" s="165"/>
      <c r="J20" s="166"/>
    </row>
    <row r="21" spans="1:10" ht="12.75">
      <c r="A21" s="236"/>
      <c r="B21" s="178" t="s">
        <v>19</v>
      </c>
      <c r="C21" s="179">
        <v>9505</v>
      </c>
      <c r="D21" s="179" t="s">
        <v>32</v>
      </c>
      <c r="E21" s="151">
        <v>282.39</v>
      </c>
      <c r="F21" s="194">
        <v>277.2</v>
      </c>
      <c r="G21" s="194">
        <v>321.2</v>
      </c>
      <c r="H21" s="165"/>
      <c r="I21" s="165"/>
      <c r="J21" s="166"/>
    </row>
    <row r="22" spans="1:10" ht="21.75">
      <c r="A22" s="236"/>
      <c r="B22" s="178" t="s">
        <v>41</v>
      </c>
      <c r="C22" s="184">
        <v>9003</v>
      </c>
      <c r="D22" s="180" t="s">
        <v>57</v>
      </c>
      <c r="E22" s="181">
        <v>245.55</v>
      </c>
      <c r="F22" s="194">
        <v>249.7</v>
      </c>
      <c r="G22" s="194">
        <v>293.7</v>
      </c>
      <c r="H22" s="165"/>
      <c r="I22" s="165"/>
      <c r="J22" s="166"/>
    </row>
    <row r="23" spans="1:10" ht="21.75">
      <c r="A23" s="236"/>
      <c r="B23" s="185" t="s">
        <v>38</v>
      </c>
      <c r="C23" s="186">
        <v>9006</v>
      </c>
      <c r="D23" s="187" t="s">
        <v>55</v>
      </c>
      <c r="E23" s="188">
        <v>237.37</v>
      </c>
      <c r="F23" s="195">
        <v>242</v>
      </c>
      <c r="G23" s="195">
        <v>286</v>
      </c>
      <c r="H23" s="165"/>
      <c r="I23" s="165"/>
      <c r="J23" s="166"/>
    </row>
    <row r="24" spans="1:10" ht="12.75">
      <c r="A24" s="236"/>
      <c r="B24" s="178" t="s">
        <v>64</v>
      </c>
      <c r="C24" s="179">
        <v>9906</v>
      </c>
      <c r="D24" s="180" t="s">
        <v>32</v>
      </c>
      <c r="E24" s="181">
        <v>269.89</v>
      </c>
      <c r="F24" s="194">
        <v>272.58</v>
      </c>
      <c r="G24" s="194">
        <v>316.58</v>
      </c>
      <c r="H24" s="165"/>
      <c r="I24" s="165"/>
      <c r="J24" s="166"/>
    </row>
    <row r="25" spans="1:10" ht="12.75">
      <c r="A25" s="236"/>
      <c r="B25" s="178" t="s">
        <v>234</v>
      </c>
      <c r="C25" s="179">
        <v>9404</v>
      </c>
      <c r="D25" s="180" t="s">
        <v>27</v>
      </c>
      <c r="E25" s="181">
        <v>269.89</v>
      </c>
      <c r="F25" s="194">
        <v>272.58</v>
      </c>
      <c r="G25" s="194">
        <v>316.58</v>
      </c>
      <c r="H25" s="165"/>
      <c r="I25" s="165"/>
      <c r="J25" s="166"/>
    </row>
    <row r="26" spans="1:10" ht="21.75">
      <c r="A26" s="236"/>
      <c r="B26" s="178" t="s">
        <v>66</v>
      </c>
      <c r="C26" s="179">
        <v>9022</v>
      </c>
      <c r="D26" s="180" t="s">
        <v>67</v>
      </c>
      <c r="E26" s="181">
        <v>269.89</v>
      </c>
      <c r="F26" s="194">
        <v>272.58</v>
      </c>
      <c r="G26" s="194">
        <v>316.58</v>
      </c>
      <c r="H26" s="165"/>
      <c r="I26" s="165"/>
      <c r="J26" s="166"/>
    </row>
    <row r="27" spans="1:10" ht="12.75">
      <c r="A27" s="236"/>
      <c r="B27" s="178" t="s">
        <v>68</v>
      </c>
      <c r="C27" s="179">
        <v>9922</v>
      </c>
      <c r="D27" s="180" t="s">
        <v>69</v>
      </c>
      <c r="E27" s="181">
        <v>248.44</v>
      </c>
      <c r="F27" s="194">
        <v>252.41</v>
      </c>
      <c r="G27" s="194">
        <v>296.41</v>
      </c>
      <c r="H27" s="165"/>
      <c r="I27" s="165"/>
      <c r="J27" s="166"/>
    </row>
    <row r="28" spans="1:10" ht="21.75">
      <c r="A28" s="236"/>
      <c r="B28" s="178" t="s">
        <v>70</v>
      </c>
      <c r="C28" s="179">
        <v>9131</v>
      </c>
      <c r="D28" s="180" t="s">
        <v>67</v>
      </c>
      <c r="E28" s="181">
        <v>255.96</v>
      </c>
      <c r="F28" s="194">
        <v>259.49</v>
      </c>
      <c r="G28" s="194">
        <v>303.49</v>
      </c>
      <c r="H28" s="165"/>
      <c r="I28" s="165"/>
      <c r="J28" s="166"/>
    </row>
    <row r="29" spans="1:10" ht="21.75">
      <c r="A29" s="236"/>
      <c r="B29" s="178" t="s">
        <v>235</v>
      </c>
      <c r="C29" s="179">
        <v>9030</v>
      </c>
      <c r="D29" s="180" t="s">
        <v>62</v>
      </c>
      <c r="E29" s="181">
        <v>248.44</v>
      </c>
      <c r="F29" s="194">
        <v>252.41</v>
      </c>
      <c r="G29" s="194">
        <v>296.41</v>
      </c>
      <c r="H29" s="165"/>
      <c r="I29" s="165"/>
      <c r="J29" s="166"/>
    </row>
    <row r="30" spans="1:10" ht="12.75">
      <c r="A30" s="236"/>
      <c r="B30" s="178" t="s">
        <v>236</v>
      </c>
      <c r="C30" s="179">
        <v>9203</v>
      </c>
      <c r="D30" s="180" t="s">
        <v>26</v>
      </c>
      <c r="E30" s="181">
        <v>266.02</v>
      </c>
      <c r="F30" s="194">
        <v>268.95</v>
      </c>
      <c r="G30" s="194">
        <v>312.95</v>
      </c>
      <c r="H30" s="165"/>
      <c r="I30" s="165"/>
      <c r="J30" s="166"/>
    </row>
    <row r="31" spans="1:10" ht="12.75">
      <c r="A31" s="236"/>
      <c r="B31" s="178" t="s">
        <v>237</v>
      </c>
      <c r="C31" s="179">
        <v>9201</v>
      </c>
      <c r="D31" s="180" t="s">
        <v>26</v>
      </c>
      <c r="E31" s="181">
        <v>266.02</v>
      </c>
      <c r="F31" s="194">
        <v>268.95</v>
      </c>
      <c r="G31" s="194">
        <v>312.95</v>
      </c>
      <c r="H31" s="165"/>
      <c r="I31" s="165"/>
      <c r="J31" s="166"/>
    </row>
    <row r="32" spans="1:10" ht="12.75">
      <c r="A32" s="236"/>
      <c r="B32" s="178" t="s">
        <v>238</v>
      </c>
      <c r="C32" s="179">
        <v>9100</v>
      </c>
      <c r="D32" s="180" t="s">
        <v>26</v>
      </c>
      <c r="E32" s="181">
        <v>255.96</v>
      </c>
      <c r="F32" s="194">
        <v>259.49</v>
      </c>
      <c r="G32" s="194">
        <v>303.49</v>
      </c>
      <c r="H32" s="165"/>
      <c r="I32" s="165"/>
      <c r="J32" s="166"/>
    </row>
    <row r="33" spans="1:10" ht="12.75">
      <c r="A33" s="236"/>
      <c r="B33" s="178" t="s">
        <v>239</v>
      </c>
      <c r="C33" s="179">
        <v>9020</v>
      </c>
      <c r="D33" s="180" t="s">
        <v>26</v>
      </c>
      <c r="E33" s="181">
        <v>251.41</v>
      </c>
      <c r="F33" s="194">
        <v>255.2</v>
      </c>
      <c r="G33" s="194">
        <v>299.2</v>
      </c>
      <c r="H33" s="165"/>
      <c r="I33" s="165"/>
      <c r="J33" s="166"/>
    </row>
    <row r="34" spans="1:10" ht="12.75">
      <c r="A34" s="236"/>
      <c r="B34" s="178" t="s">
        <v>240</v>
      </c>
      <c r="C34" s="179">
        <v>9014</v>
      </c>
      <c r="D34" s="180" t="s">
        <v>28</v>
      </c>
      <c r="E34" s="181">
        <v>245.11</v>
      </c>
      <c r="F34" s="194">
        <v>249.28</v>
      </c>
      <c r="G34" s="194">
        <v>293.28</v>
      </c>
      <c r="H34" s="165"/>
      <c r="I34" s="165"/>
      <c r="J34" s="166"/>
    </row>
    <row r="35" spans="1:10" ht="12.75">
      <c r="A35" s="236"/>
      <c r="B35" s="178" t="s">
        <v>241</v>
      </c>
      <c r="C35" s="179">
        <v>9146</v>
      </c>
      <c r="D35" s="180" t="s">
        <v>31</v>
      </c>
      <c r="E35" s="181">
        <v>266.02</v>
      </c>
      <c r="F35" s="194">
        <v>268.95</v>
      </c>
      <c r="G35" s="194">
        <v>312.95</v>
      </c>
      <c r="H35" s="165"/>
      <c r="I35" s="165"/>
      <c r="J35" s="166"/>
    </row>
    <row r="36" spans="1:10" ht="12.75">
      <c r="A36" s="236"/>
      <c r="B36" s="178" t="s">
        <v>242</v>
      </c>
      <c r="C36" s="179">
        <v>9111</v>
      </c>
      <c r="D36" s="179" t="s">
        <v>25</v>
      </c>
      <c r="E36" s="151">
        <v>245.11</v>
      </c>
      <c r="F36" s="194">
        <v>249.28</v>
      </c>
      <c r="G36" s="194">
        <v>293.28</v>
      </c>
      <c r="H36" s="165"/>
      <c r="I36" s="165"/>
      <c r="J36" s="166"/>
    </row>
    <row r="37" spans="1:10" ht="12.75">
      <c r="A37" s="236"/>
      <c r="B37" s="178" t="s">
        <v>243</v>
      </c>
      <c r="C37" s="179">
        <v>9018</v>
      </c>
      <c r="D37" s="179" t="s">
        <v>26</v>
      </c>
      <c r="E37" s="151">
        <v>245.11</v>
      </c>
      <c r="F37" s="194">
        <v>249.28</v>
      </c>
      <c r="G37" s="194">
        <v>293.28</v>
      </c>
      <c r="H37" s="165"/>
      <c r="I37" s="165"/>
      <c r="J37" s="166"/>
    </row>
    <row r="38" spans="1:10" ht="12.75">
      <c r="A38" s="236"/>
      <c r="B38" s="178" t="s">
        <v>82</v>
      </c>
      <c r="C38" s="179">
        <v>9017</v>
      </c>
      <c r="D38" s="179" t="s">
        <v>69</v>
      </c>
      <c r="E38" s="181">
        <v>248.44</v>
      </c>
      <c r="F38" s="194">
        <v>252.41</v>
      </c>
      <c r="G38" s="194">
        <v>296.41</v>
      </c>
      <c r="H38" s="165"/>
      <c r="I38" s="165"/>
      <c r="J38" s="166"/>
    </row>
    <row r="39" spans="1:10" ht="12.75">
      <c r="A39" s="236"/>
      <c r="B39" s="178" t="s">
        <v>71</v>
      </c>
      <c r="C39" s="179">
        <v>9355</v>
      </c>
      <c r="D39" s="180" t="s">
        <v>32</v>
      </c>
      <c r="E39" s="181">
        <v>255.96</v>
      </c>
      <c r="F39" s="194">
        <v>259.49</v>
      </c>
      <c r="G39" s="194">
        <v>303.49</v>
      </c>
      <c r="H39" s="165"/>
      <c r="I39" s="165"/>
      <c r="J39" s="166"/>
    </row>
    <row r="40" spans="1:10" ht="12.75">
      <c r="A40" s="236"/>
      <c r="B40" s="178" t="s">
        <v>50</v>
      </c>
      <c r="C40" s="179">
        <v>9213</v>
      </c>
      <c r="D40" s="180" t="s">
        <v>24</v>
      </c>
      <c r="E40" s="181">
        <v>264.97</v>
      </c>
      <c r="F40" s="194">
        <v>267.96</v>
      </c>
      <c r="G40" s="194">
        <v>311.96</v>
      </c>
      <c r="H40" s="165"/>
      <c r="I40" s="165"/>
      <c r="J40" s="166"/>
    </row>
    <row r="41" spans="1:10" ht="21.75">
      <c r="A41" s="236"/>
      <c r="B41" s="182" t="s">
        <v>12</v>
      </c>
      <c r="C41" s="183">
        <v>9132</v>
      </c>
      <c r="D41" s="180" t="s">
        <v>31</v>
      </c>
      <c r="E41" s="181">
        <v>242.87</v>
      </c>
      <c r="F41" s="194">
        <v>247.17</v>
      </c>
      <c r="G41" s="194">
        <v>291.17</v>
      </c>
      <c r="H41" s="165"/>
      <c r="I41" s="165"/>
      <c r="J41" s="166"/>
    </row>
    <row r="42" spans="1:10" ht="21.75">
      <c r="A42" s="236"/>
      <c r="B42" s="178" t="s">
        <v>11</v>
      </c>
      <c r="C42" s="179">
        <v>9133</v>
      </c>
      <c r="D42" s="180" t="s">
        <v>31</v>
      </c>
      <c r="E42" s="181">
        <v>242.87</v>
      </c>
      <c r="F42" s="194">
        <v>247.17</v>
      </c>
      <c r="G42" s="194">
        <v>291.17</v>
      </c>
      <c r="H42" s="165"/>
      <c r="I42" s="165"/>
      <c r="J42" s="166"/>
    </row>
    <row r="43" spans="1:10" ht="12.75">
      <c r="A43" s="236"/>
      <c r="B43" s="178" t="s">
        <v>16</v>
      </c>
      <c r="C43" s="184">
        <v>9513</v>
      </c>
      <c r="D43" s="179" t="s">
        <v>31</v>
      </c>
      <c r="E43" s="151">
        <v>255.85</v>
      </c>
      <c r="F43" s="194">
        <v>259.38</v>
      </c>
      <c r="G43" s="194">
        <v>303.38</v>
      </c>
      <c r="H43" s="165"/>
      <c r="I43" s="165"/>
      <c r="J43" s="166"/>
    </row>
    <row r="44" spans="1:10" ht="12.75">
      <c r="A44" s="236"/>
      <c r="B44" s="178" t="s">
        <v>244</v>
      </c>
      <c r="C44" s="179">
        <v>9601</v>
      </c>
      <c r="D44" s="180" t="s">
        <v>30</v>
      </c>
      <c r="E44" s="181">
        <v>245.11</v>
      </c>
      <c r="F44" s="194">
        <v>249.28</v>
      </c>
      <c r="G44" s="194">
        <v>293.28</v>
      </c>
      <c r="H44" s="165"/>
      <c r="I44" s="165"/>
      <c r="J44" s="166"/>
    </row>
    <row r="45" spans="1:10" ht="12.75">
      <c r="A45" s="236"/>
      <c r="B45" s="182" t="s">
        <v>51</v>
      </c>
      <c r="C45" s="183">
        <v>9112</v>
      </c>
      <c r="D45" s="180" t="s">
        <v>56</v>
      </c>
      <c r="E45" s="181">
        <v>264.97</v>
      </c>
      <c r="F45" s="194">
        <v>267.96</v>
      </c>
      <c r="G45" s="194">
        <v>311.96</v>
      </c>
      <c r="H45" s="165"/>
      <c r="I45" s="165"/>
      <c r="J45" s="166"/>
    </row>
    <row r="46" spans="1:10" ht="12.75">
      <c r="A46" s="236"/>
      <c r="B46" s="178" t="s">
        <v>17</v>
      </c>
      <c r="C46" s="183">
        <v>9061</v>
      </c>
      <c r="D46" s="180" t="s">
        <v>32</v>
      </c>
      <c r="E46" s="181">
        <v>255.02</v>
      </c>
      <c r="F46" s="194">
        <v>258.61</v>
      </c>
      <c r="G46" s="194">
        <v>302.61</v>
      </c>
      <c r="H46" s="165"/>
      <c r="I46" s="165"/>
      <c r="J46" s="166"/>
    </row>
    <row r="47" spans="1:10" ht="12.75">
      <c r="A47" s="236"/>
      <c r="B47" s="178" t="s">
        <v>42</v>
      </c>
      <c r="C47" s="184">
        <v>9702</v>
      </c>
      <c r="D47" s="180" t="s">
        <v>27</v>
      </c>
      <c r="E47" s="181">
        <v>242.87</v>
      </c>
      <c r="F47" s="194">
        <v>247.17</v>
      </c>
      <c r="G47" s="194">
        <v>291.17</v>
      </c>
      <c r="H47" s="165"/>
      <c r="I47" s="165"/>
      <c r="J47" s="166"/>
    </row>
    <row r="48" spans="1:10" ht="12.75">
      <c r="A48" s="236"/>
      <c r="B48" s="178" t="s">
        <v>43</v>
      </c>
      <c r="C48" s="184">
        <v>9560</v>
      </c>
      <c r="D48" s="180" t="s">
        <v>27</v>
      </c>
      <c r="E48" s="181">
        <v>246.72</v>
      </c>
      <c r="F48" s="194">
        <v>250.8</v>
      </c>
      <c r="G48" s="194">
        <v>294.8</v>
      </c>
      <c r="H48" s="165"/>
      <c r="I48" s="165"/>
      <c r="J48" s="166"/>
    </row>
    <row r="49" spans="1:10" ht="12.75">
      <c r="A49" s="236"/>
      <c r="B49" s="178" t="s">
        <v>15</v>
      </c>
      <c r="C49" s="184">
        <v>9004</v>
      </c>
      <c r="D49" s="180" t="s">
        <v>31</v>
      </c>
      <c r="E49" s="181">
        <v>254.21</v>
      </c>
      <c r="F49" s="194">
        <v>257.84</v>
      </c>
      <c r="G49" s="194">
        <v>301.84</v>
      </c>
      <c r="H49" s="165"/>
      <c r="I49" s="165"/>
      <c r="J49" s="166"/>
    </row>
    <row r="50" spans="1:10" ht="12.75">
      <c r="A50" s="236"/>
      <c r="B50" s="178" t="s">
        <v>245</v>
      </c>
      <c r="C50" s="179">
        <v>9103</v>
      </c>
      <c r="D50" s="179" t="s">
        <v>35</v>
      </c>
      <c r="E50" s="151">
        <v>273.38</v>
      </c>
      <c r="F50" s="194">
        <v>275.88</v>
      </c>
      <c r="G50" s="194">
        <v>319.88</v>
      </c>
      <c r="H50" s="165"/>
      <c r="I50" s="165"/>
      <c r="J50" s="166"/>
    </row>
    <row r="51" spans="1:10" ht="12.75">
      <c r="A51" s="236"/>
      <c r="B51" s="182" t="s">
        <v>18</v>
      </c>
      <c r="C51" s="184">
        <v>9985</v>
      </c>
      <c r="D51" s="180" t="s">
        <v>32</v>
      </c>
      <c r="E51" s="181">
        <v>260.76</v>
      </c>
      <c r="F51" s="194">
        <v>264</v>
      </c>
      <c r="G51" s="194">
        <v>308</v>
      </c>
      <c r="H51" s="165"/>
      <c r="I51" s="165"/>
      <c r="J51" s="166"/>
    </row>
    <row r="52" spans="1:10" ht="21">
      <c r="A52" s="236"/>
      <c r="B52" s="189" t="s">
        <v>85</v>
      </c>
      <c r="C52" s="190">
        <v>9023</v>
      </c>
      <c r="D52" s="191" t="s">
        <v>69</v>
      </c>
      <c r="E52" s="181">
        <v>248.44</v>
      </c>
      <c r="F52" s="194">
        <v>252.41</v>
      </c>
      <c r="G52" s="194">
        <v>296.41</v>
      </c>
      <c r="H52" s="165"/>
      <c r="I52" s="165"/>
      <c r="J52" s="166"/>
    </row>
    <row r="53" spans="1:10" ht="12.75">
      <c r="A53" s="236"/>
      <c r="B53" s="189" t="s">
        <v>86</v>
      </c>
      <c r="C53" s="190">
        <v>9183</v>
      </c>
      <c r="D53" s="191" t="s">
        <v>69</v>
      </c>
      <c r="E53" s="181">
        <v>269.89</v>
      </c>
      <c r="F53" s="194">
        <v>272.58</v>
      </c>
      <c r="G53" s="194">
        <v>316.58</v>
      </c>
      <c r="H53" s="165"/>
      <c r="I53" s="165"/>
      <c r="J53" s="166"/>
    </row>
    <row r="54" spans="1:10" ht="12.75">
      <c r="A54" s="236"/>
      <c r="B54" s="178" t="s">
        <v>288</v>
      </c>
      <c r="C54" s="179">
        <v>9143</v>
      </c>
      <c r="D54" s="180" t="s">
        <v>36</v>
      </c>
      <c r="E54" s="181">
        <v>243.1</v>
      </c>
      <c r="F54" s="194">
        <v>247.39</v>
      </c>
      <c r="G54" s="194">
        <v>291.39</v>
      </c>
      <c r="H54" s="165"/>
      <c r="I54" s="165"/>
      <c r="J54" s="166"/>
    </row>
    <row r="55" spans="1:10" ht="12.75">
      <c r="A55" s="236"/>
      <c r="B55" s="178" t="s">
        <v>93</v>
      </c>
      <c r="C55" s="179">
        <v>9175</v>
      </c>
      <c r="D55" s="191" t="s">
        <v>69</v>
      </c>
      <c r="E55" s="181">
        <v>248.44</v>
      </c>
      <c r="F55" s="194">
        <v>252.41</v>
      </c>
      <c r="G55" s="194">
        <v>296.41</v>
      </c>
      <c r="H55" s="165"/>
      <c r="I55" s="165"/>
      <c r="J55" s="166"/>
    </row>
    <row r="56" spans="1:10" ht="12.75">
      <c r="A56" s="236"/>
      <c r="B56" s="178" t="s">
        <v>289</v>
      </c>
      <c r="C56" s="179">
        <v>9145</v>
      </c>
      <c r="D56" s="180" t="s">
        <v>26</v>
      </c>
      <c r="E56" s="181">
        <v>243.1</v>
      </c>
      <c r="F56" s="194">
        <v>247.39</v>
      </c>
      <c r="G56" s="194">
        <v>291.39</v>
      </c>
      <c r="H56" s="165"/>
      <c r="I56" s="165"/>
      <c r="J56" s="166"/>
    </row>
    <row r="57" spans="1:10" ht="12.75">
      <c r="A57" s="236"/>
      <c r="B57" s="182" t="s">
        <v>52</v>
      </c>
      <c r="C57" s="183">
        <v>9573</v>
      </c>
      <c r="D57" s="180" t="s">
        <v>24</v>
      </c>
      <c r="E57" s="181">
        <v>257.49</v>
      </c>
      <c r="F57" s="194">
        <v>260.92</v>
      </c>
      <c r="G57" s="194">
        <v>304.92</v>
      </c>
      <c r="H57" s="165"/>
      <c r="I57" s="165"/>
      <c r="J57" s="166"/>
    </row>
    <row r="58" spans="1:10" ht="12.75">
      <c r="A58" s="236"/>
      <c r="B58" s="182" t="s">
        <v>94</v>
      </c>
      <c r="C58" s="183">
        <v>9351</v>
      </c>
      <c r="D58" s="180" t="s">
        <v>32</v>
      </c>
      <c r="E58" s="181">
        <v>255.96</v>
      </c>
      <c r="F58" s="194">
        <v>259.49</v>
      </c>
      <c r="G58" s="194">
        <v>303.49</v>
      </c>
      <c r="H58" s="165"/>
      <c r="I58" s="165"/>
      <c r="J58" s="166"/>
    </row>
    <row r="59" spans="1:10" ht="12.75">
      <c r="A59" s="236"/>
      <c r="B59" s="178" t="s">
        <v>44</v>
      </c>
      <c r="C59" s="183">
        <v>9063</v>
      </c>
      <c r="D59" s="180" t="s">
        <v>56</v>
      </c>
      <c r="E59" s="181">
        <v>246.03</v>
      </c>
      <c r="F59" s="194">
        <v>250.14</v>
      </c>
      <c r="G59" s="194">
        <v>294.14</v>
      </c>
      <c r="H59" s="165"/>
      <c r="I59" s="165"/>
      <c r="J59" s="166"/>
    </row>
    <row r="60" spans="1:10" ht="12.75">
      <c r="A60" s="236"/>
      <c r="B60" s="182" t="s">
        <v>45</v>
      </c>
      <c r="C60" s="184">
        <v>9216</v>
      </c>
      <c r="D60" s="180" t="s">
        <v>56</v>
      </c>
      <c r="E60" s="181">
        <v>246.8</v>
      </c>
      <c r="F60" s="194">
        <v>253.97</v>
      </c>
      <c r="G60" s="194">
        <v>297.97</v>
      </c>
      <c r="H60" s="165"/>
      <c r="I60" s="165"/>
      <c r="J60" s="166"/>
    </row>
    <row r="61" spans="1:10" ht="12.75">
      <c r="A61" s="236"/>
      <c r="B61" s="182" t="s">
        <v>40</v>
      </c>
      <c r="C61" s="183">
        <v>9009</v>
      </c>
      <c r="D61" s="180" t="s">
        <v>56</v>
      </c>
      <c r="E61" s="181">
        <v>237.14</v>
      </c>
      <c r="F61" s="194">
        <v>241.78</v>
      </c>
      <c r="G61" s="194">
        <v>285.78</v>
      </c>
      <c r="H61" s="165"/>
      <c r="I61" s="165"/>
      <c r="J61" s="166"/>
    </row>
    <row r="62" spans="1:10" ht="12.75">
      <c r="A62" s="236"/>
      <c r="B62" s="178" t="s">
        <v>58</v>
      </c>
      <c r="C62" s="179">
        <v>9038</v>
      </c>
      <c r="D62" s="180" t="s">
        <v>59</v>
      </c>
      <c r="E62" s="181">
        <v>243.69</v>
      </c>
      <c r="F62" s="194">
        <v>247.94</v>
      </c>
      <c r="G62" s="194">
        <v>291.94</v>
      </c>
      <c r="H62" s="165"/>
      <c r="I62" s="165"/>
      <c r="J62" s="166"/>
    </row>
    <row r="63" spans="1:10" ht="12.75">
      <c r="A63" s="236"/>
      <c r="B63" s="178" t="s">
        <v>60</v>
      </c>
      <c r="C63" s="179">
        <v>9572</v>
      </c>
      <c r="D63" s="180" t="s">
        <v>61</v>
      </c>
      <c r="E63" s="181">
        <v>249.41</v>
      </c>
      <c r="F63" s="194">
        <v>253.33</v>
      </c>
      <c r="G63" s="194">
        <v>297.33</v>
      </c>
      <c r="H63" s="165"/>
      <c r="I63" s="165"/>
      <c r="J63" s="166"/>
    </row>
    <row r="64" spans="1:10" ht="12.75">
      <c r="A64" s="236"/>
      <c r="B64" s="178" t="s">
        <v>247</v>
      </c>
      <c r="C64" s="179">
        <v>9504</v>
      </c>
      <c r="D64" s="180" t="s">
        <v>26</v>
      </c>
      <c r="E64" s="181">
        <v>247.9</v>
      </c>
      <c r="F64" s="194">
        <v>251.9</v>
      </c>
      <c r="G64" s="194">
        <v>295.9</v>
      </c>
      <c r="H64" s="165"/>
      <c r="I64" s="165"/>
      <c r="J64" s="166"/>
    </row>
    <row r="65" spans="1:10" ht="12.75">
      <c r="A65" s="236"/>
      <c r="B65" s="178" t="s">
        <v>53</v>
      </c>
      <c r="C65" s="184">
        <v>1282</v>
      </c>
      <c r="D65" s="180" t="s">
        <v>24</v>
      </c>
      <c r="E65" s="181">
        <v>265.9</v>
      </c>
      <c r="F65" s="194">
        <v>268.84</v>
      </c>
      <c r="G65" s="194">
        <v>312.84</v>
      </c>
      <c r="H65" s="165"/>
      <c r="I65" s="165"/>
      <c r="J65" s="166"/>
    </row>
    <row r="66" spans="1:10" ht="12.75">
      <c r="A66" s="236"/>
      <c r="B66" s="178" t="s">
        <v>248</v>
      </c>
      <c r="C66" s="179">
        <v>9700</v>
      </c>
      <c r="D66" s="180" t="s">
        <v>26</v>
      </c>
      <c r="E66" s="181">
        <v>247.9</v>
      </c>
      <c r="F66" s="194">
        <v>251.9</v>
      </c>
      <c r="G66" s="194">
        <v>295.9</v>
      </c>
      <c r="H66" s="165"/>
      <c r="I66" s="165"/>
      <c r="J66" s="166"/>
    </row>
    <row r="67" spans="1:10" ht="12.75">
      <c r="A67" s="236"/>
      <c r="B67" s="178" t="s">
        <v>46</v>
      </c>
      <c r="C67" s="179">
        <v>1811</v>
      </c>
      <c r="D67" s="180" t="s">
        <v>56</v>
      </c>
      <c r="E67" s="181">
        <v>242.52</v>
      </c>
      <c r="F67" s="194">
        <v>246.84</v>
      </c>
      <c r="G67" s="194">
        <v>290.84</v>
      </c>
      <c r="H67" s="165"/>
      <c r="I67" s="165"/>
      <c r="J67" s="166"/>
    </row>
    <row r="68" spans="1:10" ht="12.75">
      <c r="A68" s="236"/>
      <c r="B68" s="178" t="s">
        <v>249</v>
      </c>
      <c r="C68" s="179">
        <v>9202</v>
      </c>
      <c r="D68" s="180" t="s">
        <v>29</v>
      </c>
      <c r="E68" s="181">
        <v>250.23</v>
      </c>
      <c r="F68" s="194">
        <v>254.1</v>
      </c>
      <c r="G68" s="194">
        <v>298.1</v>
      </c>
      <c r="H68" s="165"/>
      <c r="I68" s="165"/>
      <c r="J68" s="166"/>
    </row>
    <row r="69" spans="1:10" ht="12.75">
      <c r="A69" s="236"/>
      <c r="B69" s="178" t="s">
        <v>33</v>
      </c>
      <c r="C69" s="179">
        <v>9228</v>
      </c>
      <c r="D69" s="180" t="s">
        <v>31</v>
      </c>
      <c r="E69" s="181">
        <v>244.16</v>
      </c>
      <c r="F69" s="194">
        <v>248.38</v>
      </c>
      <c r="G69" s="194">
        <v>292.38</v>
      </c>
      <c r="H69" s="165"/>
      <c r="I69" s="165"/>
      <c r="J69" s="166"/>
    </row>
    <row r="70" spans="1:10" ht="12.75">
      <c r="A70" s="236"/>
      <c r="B70" s="178" t="s">
        <v>250</v>
      </c>
      <c r="C70" s="179">
        <v>9113</v>
      </c>
      <c r="D70" s="180" t="s">
        <v>26</v>
      </c>
      <c r="E70" s="181">
        <v>242.87</v>
      </c>
      <c r="F70" s="194">
        <v>247.17</v>
      </c>
      <c r="G70" s="194">
        <v>291.17</v>
      </c>
      <c r="H70" s="165"/>
      <c r="I70" s="165"/>
      <c r="J70" s="166"/>
    </row>
    <row r="71" spans="1:10" ht="21.75">
      <c r="A71" s="236"/>
      <c r="B71" s="178" t="s">
        <v>14</v>
      </c>
      <c r="C71" s="184">
        <v>9127</v>
      </c>
      <c r="D71" s="180" t="s">
        <v>63</v>
      </c>
      <c r="E71" s="181">
        <v>242.87</v>
      </c>
      <c r="F71" s="194">
        <v>247.17</v>
      </c>
      <c r="G71" s="194">
        <v>291.17</v>
      </c>
      <c r="H71" s="165"/>
      <c r="I71" s="165"/>
      <c r="J71" s="166"/>
    </row>
    <row r="72" spans="1:10" ht="12.75">
      <c r="A72" s="236"/>
      <c r="B72" s="182" t="s">
        <v>13</v>
      </c>
      <c r="C72" s="183">
        <v>9128</v>
      </c>
      <c r="D72" s="180" t="s">
        <v>63</v>
      </c>
      <c r="E72" s="181">
        <v>242.87</v>
      </c>
      <c r="F72" s="194">
        <v>247.17</v>
      </c>
      <c r="G72" s="194">
        <v>291.17</v>
      </c>
      <c r="H72" s="165"/>
      <c r="I72" s="165"/>
      <c r="J72" s="166"/>
    </row>
    <row r="73" spans="1:10" ht="21.75">
      <c r="A73" s="237" t="s">
        <v>251</v>
      </c>
      <c r="B73" s="192" t="s">
        <v>252</v>
      </c>
      <c r="C73" s="183">
        <v>9008</v>
      </c>
      <c r="D73" s="180" t="s">
        <v>253</v>
      </c>
      <c r="E73" s="181">
        <v>241.78</v>
      </c>
      <c r="F73" s="194">
        <v>246.18</v>
      </c>
      <c r="G73" s="194">
        <v>290.18</v>
      </c>
      <c r="H73" s="144"/>
      <c r="I73" s="144"/>
      <c r="J73" s="145"/>
    </row>
    <row r="74" spans="1:10" ht="12.75">
      <c r="A74" s="237"/>
      <c r="B74" s="182" t="s">
        <v>254</v>
      </c>
      <c r="C74" s="183">
        <v>9007</v>
      </c>
      <c r="D74" s="180" t="s">
        <v>253</v>
      </c>
      <c r="E74" s="181">
        <v>241.12</v>
      </c>
      <c r="F74" s="194">
        <v>245.52</v>
      </c>
      <c r="G74" s="194">
        <v>289.52</v>
      </c>
      <c r="H74" s="144"/>
      <c r="I74" s="144"/>
      <c r="J74" s="145"/>
    </row>
    <row r="75" spans="1:10" ht="12.75">
      <c r="A75" s="237"/>
      <c r="B75" s="182" t="s">
        <v>255</v>
      </c>
      <c r="C75" s="183">
        <v>9005</v>
      </c>
      <c r="D75" s="180" t="s">
        <v>253</v>
      </c>
      <c r="E75" s="181">
        <v>241.23</v>
      </c>
      <c r="F75" s="194">
        <v>245.63</v>
      </c>
      <c r="G75" s="194">
        <v>289.63</v>
      </c>
      <c r="H75" s="144"/>
      <c r="I75" s="144"/>
      <c r="J75" s="145"/>
    </row>
    <row r="76" spans="1:10" ht="12.75">
      <c r="A76" s="237"/>
      <c r="B76" s="182" t="s">
        <v>256</v>
      </c>
      <c r="C76" s="183">
        <v>9034</v>
      </c>
      <c r="D76" s="180" t="s">
        <v>290</v>
      </c>
      <c r="E76" s="181">
        <v>244.53</v>
      </c>
      <c r="F76" s="194">
        <v>249.04</v>
      </c>
      <c r="G76" s="194">
        <v>292.75</v>
      </c>
      <c r="H76" s="144"/>
      <c r="I76" s="144"/>
      <c r="J76" s="145"/>
    </row>
    <row r="77" spans="1:10" ht="12.75">
      <c r="A77" s="237"/>
      <c r="B77" s="178" t="s">
        <v>258</v>
      </c>
      <c r="C77" s="184">
        <v>9058</v>
      </c>
      <c r="D77" s="179" t="s">
        <v>291</v>
      </c>
      <c r="E77" s="151">
        <v>243.98</v>
      </c>
      <c r="F77" s="194">
        <v>248.25</v>
      </c>
      <c r="G77" s="194">
        <v>292.25</v>
      </c>
      <c r="H77" s="144"/>
      <c r="I77" s="144"/>
      <c r="J77" s="145"/>
    </row>
    <row r="78" spans="1:10" ht="12.75">
      <c r="A78" s="237"/>
      <c r="B78" s="178" t="s">
        <v>260</v>
      </c>
      <c r="C78" s="184">
        <v>9093</v>
      </c>
      <c r="D78" s="179" t="s">
        <v>292</v>
      </c>
      <c r="E78" s="151">
        <v>242.88</v>
      </c>
      <c r="F78" s="194">
        <v>247.19</v>
      </c>
      <c r="G78" s="194">
        <v>291.19</v>
      </c>
      <c r="H78" s="144"/>
      <c r="I78" s="144"/>
      <c r="J78" s="145"/>
    </row>
    <row r="79" spans="1:10" ht="21.75">
      <c r="A79" s="237"/>
      <c r="B79" s="182" t="s">
        <v>261</v>
      </c>
      <c r="C79" s="183">
        <v>4896</v>
      </c>
      <c r="D79" s="180" t="s">
        <v>293</v>
      </c>
      <c r="E79" s="181">
        <v>242</v>
      </c>
      <c r="F79" s="194">
        <v>246.4</v>
      </c>
      <c r="G79" s="194">
        <v>290.4</v>
      </c>
      <c r="H79" s="144"/>
      <c r="I79" s="144"/>
      <c r="J79" s="145"/>
    </row>
    <row r="80" spans="1:10" ht="12.75">
      <c r="A80" s="237"/>
      <c r="B80" s="178" t="s">
        <v>262</v>
      </c>
      <c r="C80" s="184">
        <v>9092</v>
      </c>
      <c r="D80" s="180" t="s">
        <v>253</v>
      </c>
      <c r="E80" s="181">
        <v>241.23</v>
      </c>
      <c r="F80" s="194">
        <v>256.63</v>
      </c>
      <c r="G80" s="194">
        <v>289.63</v>
      </c>
      <c r="H80" s="144"/>
      <c r="I80" s="144"/>
      <c r="J80" s="145"/>
    </row>
    <row r="81" spans="1:10" ht="12.75">
      <c r="A81" s="237"/>
      <c r="B81" s="182" t="s">
        <v>263</v>
      </c>
      <c r="C81" s="183">
        <v>9053</v>
      </c>
      <c r="D81" s="180" t="s">
        <v>253</v>
      </c>
      <c r="E81" s="181">
        <v>242</v>
      </c>
      <c r="F81" s="194">
        <v>246.4</v>
      </c>
      <c r="G81" s="194">
        <v>290.4</v>
      </c>
      <c r="H81" s="144"/>
      <c r="I81" s="144"/>
      <c r="J81" s="145"/>
    </row>
    <row r="82" spans="1:10" ht="21.75">
      <c r="A82" s="237"/>
      <c r="B82" s="182" t="s">
        <v>264</v>
      </c>
      <c r="C82" s="183">
        <v>9074</v>
      </c>
      <c r="D82" s="180" t="s">
        <v>294</v>
      </c>
      <c r="E82" s="181">
        <v>241.79</v>
      </c>
      <c r="F82" s="194">
        <v>246.16</v>
      </c>
      <c r="G82" s="194">
        <v>290.16</v>
      </c>
      <c r="H82" s="144"/>
      <c r="I82" s="144"/>
      <c r="J82" s="145"/>
    </row>
    <row r="83" spans="1:10" ht="12.75">
      <c r="A83" s="237"/>
      <c r="B83" s="182" t="s">
        <v>265</v>
      </c>
      <c r="C83" s="183">
        <v>9106</v>
      </c>
      <c r="D83" s="180" t="s">
        <v>257</v>
      </c>
      <c r="E83" s="181">
        <v>244.86</v>
      </c>
      <c r="F83" s="194">
        <v>249.04</v>
      </c>
      <c r="G83" s="194">
        <v>293.04</v>
      </c>
      <c r="H83" s="144"/>
      <c r="I83" s="144"/>
      <c r="J83" s="145"/>
    </row>
    <row r="84" spans="1:10" ht="12.75">
      <c r="A84" s="237"/>
      <c r="B84" s="182" t="s">
        <v>266</v>
      </c>
      <c r="C84" s="183">
        <v>9066</v>
      </c>
      <c r="D84" s="180" t="s">
        <v>295</v>
      </c>
      <c r="E84" s="181">
        <v>246.62</v>
      </c>
      <c r="F84" s="194">
        <v>250.69</v>
      </c>
      <c r="G84" s="194">
        <v>294.69</v>
      </c>
      <c r="H84" s="144"/>
      <c r="I84" s="144"/>
      <c r="J84" s="145"/>
    </row>
    <row r="85" spans="1:10" ht="12.75">
      <c r="A85" s="237"/>
      <c r="B85" s="178" t="s">
        <v>268</v>
      </c>
      <c r="C85" s="184">
        <v>9026</v>
      </c>
      <c r="D85" s="180" t="s">
        <v>267</v>
      </c>
      <c r="E85" s="181">
        <v>242.55</v>
      </c>
      <c r="F85" s="194">
        <v>247.39</v>
      </c>
      <c r="G85" s="194">
        <v>291.39</v>
      </c>
      <c r="H85" s="144"/>
      <c r="I85" s="144"/>
      <c r="J85" s="145"/>
    </row>
    <row r="86" spans="1:10" ht="12.75">
      <c r="A86" s="237"/>
      <c r="B86" s="182" t="s">
        <v>269</v>
      </c>
      <c r="C86" s="184">
        <v>9621</v>
      </c>
      <c r="D86" s="179" t="s">
        <v>291</v>
      </c>
      <c r="E86" s="151">
        <v>243.1</v>
      </c>
      <c r="F86" s="194">
        <v>247.39</v>
      </c>
      <c r="G86" s="194">
        <v>291.39</v>
      </c>
      <c r="H86" s="144"/>
      <c r="I86" s="144"/>
      <c r="J86" s="145"/>
    </row>
    <row r="87" spans="1:10" ht="12.75">
      <c r="A87" s="237"/>
      <c r="B87" s="182" t="s">
        <v>270</v>
      </c>
      <c r="C87" s="183">
        <v>9019</v>
      </c>
      <c r="D87" s="180" t="s">
        <v>259</v>
      </c>
      <c r="E87" s="181">
        <v>246.07</v>
      </c>
      <c r="F87" s="194">
        <v>250.14</v>
      </c>
      <c r="G87" s="194">
        <v>294.14</v>
      </c>
      <c r="H87" s="144"/>
      <c r="I87" s="144"/>
      <c r="J87" s="145"/>
    </row>
    <row r="88" spans="1:10" ht="12.75">
      <c r="A88" s="237"/>
      <c r="B88" s="178" t="s">
        <v>271</v>
      </c>
      <c r="C88" s="184">
        <v>9028</v>
      </c>
      <c r="D88" s="179" t="s">
        <v>259</v>
      </c>
      <c r="E88" s="151">
        <v>241.23</v>
      </c>
      <c r="F88" s="151">
        <v>245.63</v>
      </c>
      <c r="G88" s="194">
        <v>289.63</v>
      </c>
      <c r="H88" s="144"/>
      <c r="I88" s="144"/>
      <c r="J88" s="145"/>
    </row>
    <row r="89" spans="1:10" ht="12.75">
      <c r="A89" s="237"/>
      <c r="B89" s="182" t="s">
        <v>272</v>
      </c>
      <c r="C89" s="183">
        <v>9104</v>
      </c>
      <c r="D89" s="180" t="s">
        <v>259</v>
      </c>
      <c r="E89" s="181">
        <v>243.1</v>
      </c>
      <c r="F89" s="151">
        <v>247.39</v>
      </c>
      <c r="G89" s="194">
        <v>291.39</v>
      </c>
      <c r="H89" s="144"/>
      <c r="I89" s="144"/>
      <c r="J89" s="145"/>
    </row>
    <row r="90" spans="1:10" ht="12.75">
      <c r="A90" s="237"/>
      <c r="B90" s="178" t="s">
        <v>274</v>
      </c>
      <c r="C90" s="179">
        <v>9120</v>
      </c>
      <c r="D90" s="180" t="s">
        <v>290</v>
      </c>
      <c r="E90" s="181">
        <v>253.22</v>
      </c>
      <c r="F90" s="151">
        <v>256.96</v>
      </c>
      <c r="G90" s="194">
        <v>300.96</v>
      </c>
      <c r="H90" s="144"/>
      <c r="I90" s="144"/>
      <c r="J90" s="145"/>
    </row>
    <row r="91" spans="1:10" ht="12.75">
      <c r="A91" s="237"/>
      <c r="B91" s="182" t="s">
        <v>164</v>
      </c>
      <c r="C91" s="183">
        <v>9256</v>
      </c>
      <c r="D91" s="180" t="s">
        <v>267</v>
      </c>
      <c r="E91" s="181">
        <v>247.61</v>
      </c>
      <c r="F91" s="151">
        <v>251.68</v>
      </c>
      <c r="G91" s="194">
        <v>295.68</v>
      </c>
      <c r="H91" s="144"/>
      <c r="I91" s="144"/>
      <c r="J91" s="145"/>
    </row>
    <row r="92" spans="1:10" ht="12.75">
      <c r="A92" s="237"/>
      <c r="B92" s="182" t="s">
        <v>275</v>
      </c>
      <c r="C92" s="183">
        <v>9057</v>
      </c>
      <c r="D92" s="180" t="s">
        <v>290</v>
      </c>
      <c r="E92" s="181">
        <v>248.38</v>
      </c>
      <c r="F92" s="151">
        <v>252.34</v>
      </c>
      <c r="G92" s="194">
        <v>296.34</v>
      </c>
      <c r="H92" s="144"/>
      <c r="I92" s="144"/>
      <c r="J92" s="145"/>
    </row>
    <row r="93" spans="1:10" ht="12.75">
      <c r="A93" s="237"/>
      <c r="B93" s="182" t="s">
        <v>276</v>
      </c>
      <c r="C93" s="183">
        <v>9011</v>
      </c>
      <c r="D93" s="180" t="s">
        <v>267</v>
      </c>
      <c r="E93" s="181">
        <v>242.88</v>
      </c>
      <c r="F93" s="151">
        <v>247.17</v>
      </c>
      <c r="G93" s="194">
        <v>291.17</v>
      </c>
      <c r="H93" s="144"/>
      <c r="I93" s="144"/>
      <c r="J93" s="145"/>
    </row>
    <row r="94" spans="1:10" ht="12.75">
      <c r="A94" s="237"/>
      <c r="B94" s="193" t="s">
        <v>277</v>
      </c>
      <c r="C94" s="183">
        <v>9056</v>
      </c>
      <c r="D94" s="180" t="s">
        <v>296</v>
      </c>
      <c r="E94" s="181">
        <v>242.33</v>
      </c>
      <c r="F94" s="151">
        <v>246.62</v>
      </c>
      <c r="G94" s="194">
        <v>290.62</v>
      </c>
      <c r="H94" s="144"/>
      <c r="I94" s="144"/>
      <c r="J94" s="145"/>
    </row>
    <row r="95" spans="1:10" ht="12.75">
      <c r="A95" s="237"/>
      <c r="B95" s="178" t="s">
        <v>280</v>
      </c>
      <c r="C95" s="184">
        <v>9002</v>
      </c>
      <c r="D95" s="179" t="s">
        <v>56</v>
      </c>
      <c r="E95" s="151">
        <v>262.46</v>
      </c>
      <c r="F95" s="151">
        <v>265.63</v>
      </c>
      <c r="G95" s="194">
        <v>309.63</v>
      </c>
      <c r="H95" s="144"/>
      <c r="I95" s="144"/>
      <c r="J95" s="145"/>
    </row>
    <row r="96" spans="1:10" ht="12.75" customHeight="1">
      <c r="A96" s="172"/>
      <c r="B96" s="173"/>
      <c r="C96" s="174"/>
      <c r="D96" s="175"/>
      <c r="E96" s="175"/>
      <c r="F96" s="176"/>
      <c r="G96" s="176"/>
      <c r="H96" s="165"/>
      <c r="I96" s="165"/>
      <c r="J96" s="166"/>
    </row>
    <row r="97" spans="1:10" ht="17.25" customHeight="1">
      <c r="A97" s="238" t="s">
        <v>20</v>
      </c>
      <c r="B97" s="238"/>
      <c r="C97" s="238"/>
      <c r="D97" s="238"/>
      <c r="E97" s="238"/>
      <c r="F97" s="238"/>
      <c r="G97" s="238"/>
      <c r="H97" s="238"/>
      <c r="I97" s="238"/>
      <c r="J97" s="238"/>
    </row>
    <row r="98" spans="1:10" ht="26.25" customHeight="1">
      <c r="A98" s="238"/>
      <c r="B98" s="238"/>
      <c r="C98" s="238"/>
      <c r="D98" s="238"/>
      <c r="E98" s="238"/>
      <c r="F98" s="238"/>
      <c r="G98" s="238"/>
      <c r="H98" s="238"/>
      <c r="I98" s="238"/>
      <c r="J98" s="238"/>
    </row>
    <row r="99" spans="1:10" ht="12.75">
      <c r="A99" s="164"/>
      <c r="B99" s="171"/>
      <c r="C99" s="171"/>
      <c r="D99" s="171"/>
      <c r="E99" s="171"/>
      <c r="F99" s="171"/>
      <c r="G99" s="171"/>
      <c r="H99" s="171"/>
      <c r="I99" s="171"/>
      <c r="J99" s="171"/>
    </row>
    <row r="100" spans="1:10" ht="29.25" customHeight="1">
      <c r="A100" s="239" t="s">
        <v>10</v>
      </c>
      <c r="B100" s="239"/>
      <c r="C100" s="239"/>
      <c r="D100" s="239"/>
      <c r="E100" s="239"/>
      <c r="F100" s="239"/>
      <c r="G100" s="239"/>
      <c r="H100" s="239"/>
      <c r="I100" s="239"/>
      <c r="J100" s="239"/>
    </row>
    <row r="101" spans="1:10" ht="12.75" customHeight="1">
      <c r="A101" s="227" t="s">
        <v>120</v>
      </c>
      <c r="B101" s="228"/>
      <c r="C101" s="228"/>
      <c r="D101" s="170"/>
      <c r="E101" s="170"/>
      <c r="F101" s="170"/>
      <c r="G101" s="167"/>
      <c r="H101" s="168"/>
      <c r="I101" s="141"/>
      <c r="J101" s="141"/>
    </row>
    <row r="102" spans="1:10" ht="12.75" customHeight="1">
      <c r="A102" s="228"/>
      <c r="B102" s="228"/>
      <c r="C102" s="228"/>
      <c r="D102" s="160"/>
      <c r="E102" s="160"/>
      <c r="F102" s="160"/>
      <c r="G102" s="169"/>
      <c r="H102" s="169"/>
      <c r="I102" s="169"/>
      <c r="J102" s="169"/>
    </row>
    <row r="103" spans="1:10" ht="12.75" customHeight="1">
      <c r="A103" s="228"/>
      <c r="B103" s="228"/>
      <c r="C103" s="228"/>
      <c r="D103" s="160"/>
      <c r="E103" s="160"/>
      <c r="F103" s="160"/>
      <c r="G103" s="162"/>
      <c r="H103" s="162"/>
      <c r="I103" s="162"/>
      <c r="J103" s="163"/>
    </row>
    <row r="104" spans="1:10" ht="12.75" customHeight="1">
      <c r="A104" s="228"/>
      <c r="B104" s="228"/>
      <c r="C104" s="228"/>
      <c r="D104" s="160"/>
      <c r="E104" s="160"/>
      <c r="F104" s="161"/>
      <c r="G104" s="161"/>
      <c r="H104" s="170"/>
      <c r="I104" s="170"/>
      <c r="J104" s="170"/>
    </row>
    <row r="105" spans="1:10" ht="12.75" customHeight="1">
      <c r="A105" s="228"/>
      <c r="B105" s="228"/>
      <c r="C105" s="228"/>
      <c r="D105" s="160"/>
      <c r="E105" s="160"/>
      <c r="F105" s="161"/>
      <c r="G105" s="161"/>
      <c r="H105" s="170"/>
      <c r="I105" s="170"/>
      <c r="J105" s="170"/>
    </row>
    <row r="106" spans="1:10" ht="12.75" customHeight="1">
      <c r="A106" s="228"/>
      <c r="B106" s="228"/>
      <c r="C106" s="228"/>
      <c r="D106" s="160"/>
      <c r="E106" s="160"/>
      <c r="F106" s="161"/>
      <c r="G106" s="161"/>
      <c r="H106" s="162"/>
      <c r="I106" s="162"/>
      <c r="J106" s="163"/>
    </row>
    <row r="107" spans="1:10" ht="12.75" customHeight="1">
      <c r="A107" s="228"/>
      <c r="B107" s="228"/>
      <c r="C107" s="228"/>
      <c r="D107" s="160"/>
      <c r="E107" s="160"/>
      <c r="F107" s="161"/>
      <c r="G107" s="161"/>
      <c r="H107" s="160"/>
      <c r="I107" s="160"/>
      <c r="J107" s="160"/>
    </row>
    <row r="108" spans="1:10" ht="12.75" customHeight="1">
      <c r="A108" s="228"/>
      <c r="B108" s="228"/>
      <c r="C108" s="228"/>
      <c r="D108" s="160"/>
      <c r="E108" s="160"/>
      <c r="F108" s="161"/>
      <c r="G108" s="161"/>
      <c r="H108" s="160"/>
      <c r="I108" s="160"/>
      <c r="J108" s="160"/>
    </row>
    <row r="109" spans="1:10" ht="12.75" customHeight="1">
      <c r="A109" s="228"/>
      <c r="B109" s="228"/>
      <c r="C109" s="228"/>
      <c r="D109" s="160"/>
      <c r="E109" s="160"/>
      <c r="F109" s="161"/>
      <c r="G109" s="161"/>
      <c r="H109" s="160"/>
      <c r="I109" s="160"/>
      <c r="J109" s="160"/>
    </row>
    <row r="110" spans="1:10" ht="12.75" customHeight="1">
      <c r="A110" s="228"/>
      <c r="B110" s="228"/>
      <c r="C110" s="228"/>
      <c r="D110" s="160"/>
      <c r="E110" s="160"/>
      <c r="F110" s="161"/>
      <c r="G110" s="161"/>
      <c r="H110" s="160"/>
      <c r="I110" s="160"/>
      <c r="J110" s="160"/>
    </row>
    <row r="111" spans="1:10" ht="12.75" customHeight="1">
      <c r="A111" s="228"/>
      <c r="B111" s="228"/>
      <c r="C111" s="228"/>
      <c r="D111" s="160"/>
      <c r="E111" s="160"/>
      <c r="F111" s="161"/>
      <c r="G111" s="161"/>
      <c r="H111" s="160"/>
      <c r="I111" s="160"/>
      <c r="J111" s="160"/>
    </row>
    <row r="112" spans="1:10" ht="12.75" customHeight="1">
      <c r="A112" s="228"/>
      <c r="B112" s="228"/>
      <c r="C112" s="228"/>
      <c r="D112" s="160"/>
      <c r="E112" s="160"/>
      <c r="F112" s="161"/>
      <c r="G112" s="161"/>
      <c r="H112" s="160"/>
      <c r="I112" s="160"/>
      <c r="J112" s="160"/>
    </row>
    <row r="113" spans="1:10" ht="12.75" customHeight="1">
      <c r="A113" s="228"/>
      <c r="B113" s="228"/>
      <c r="C113" s="228"/>
      <c r="D113" s="160"/>
      <c r="E113" s="160"/>
      <c r="F113" s="161"/>
      <c r="G113" s="161"/>
      <c r="H113" s="160"/>
      <c r="I113" s="160"/>
      <c r="J113" s="160"/>
    </row>
    <row r="114" spans="1:3" ht="12.75">
      <c r="A114" s="228"/>
      <c r="B114" s="228"/>
      <c r="C114" s="228"/>
    </row>
    <row r="115" spans="1:3" ht="12.75">
      <c r="A115" s="228"/>
      <c r="B115" s="228"/>
      <c r="C115" s="228"/>
    </row>
  </sheetData>
  <sheetProtection/>
  <mergeCells count="13">
    <mergeCell ref="C16:C17"/>
    <mergeCell ref="D16:D17"/>
    <mergeCell ref="E16:G16"/>
    <mergeCell ref="A18:A72"/>
    <mergeCell ref="A73:A95"/>
    <mergeCell ref="A97:J98"/>
    <mergeCell ref="A100:J100"/>
    <mergeCell ref="A101:C115"/>
    <mergeCell ref="A1:E1"/>
    <mergeCell ref="G1:K1"/>
    <mergeCell ref="D3:K3"/>
    <mergeCell ref="A16:A17"/>
    <mergeCell ref="B16:B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50"/>
  <sheetViews>
    <sheetView zoomScalePageLayoutView="0" workbookViewId="0" topLeftCell="A1">
      <selection activeCell="A36" sqref="A36:C50"/>
    </sheetView>
  </sheetViews>
  <sheetFormatPr defaultColWidth="9.140625" defaultRowHeight="12.75"/>
  <cols>
    <col min="3" max="3" width="15.00390625" style="0" customWidth="1"/>
  </cols>
  <sheetData>
    <row r="1" spans="1:11" ht="57.75">
      <c r="A1" s="240" t="s">
        <v>98</v>
      </c>
      <c r="B1" s="241"/>
      <c r="C1" s="241"/>
      <c r="D1" s="241"/>
      <c r="E1" s="241"/>
      <c r="G1" s="232" t="s">
        <v>99</v>
      </c>
      <c r="H1" s="233"/>
      <c r="I1" s="233"/>
      <c r="J1" s="233"/>
      <c r="K1" s="233"/>
    </row>
    <row r="2" spans="1:21" ht="21">
      <c r="A2" s="245" t="s">
        <v>297</v>
      </c>
      <c r="B2" s="246"/>
      <c r="C2" s="246"/>
      <c r="D2" s="246"/>
      <c r="E2" s="246"/>
      <c r="F2" s="246"/>
      <c r="G2" s="246"/>
      <c r="H2" s="246"/>
      <c r="I2" s="246"/>
      <c r="J2" s="246"/>
      <c r="K2" s="246"/>
      <c r="L2" s="196"/>
      <c r="M2" s="196"/>
      <c r="N2" s="196"/>
      <c r="O2" s="196"/>
      <c r="P2" s="196"/>
      <c r="Q2" s="196"/>
      <c r="R2" s="196"/>
      <c r="S2" s="196"/>
      <c r="T2" s="196"/>
      <c r="U2" s="196"/>
    </row>
    <row r="4" spans="1:21" ht="12.75">
      <c r="A4" s="201" t="s">
        <v>298</v>
      </c>
      <c r="B4" s="202"/>
      <c r="C4" s="202"/>
      <c r="D4" s="202"/>
      <c r="E4" s="202"/>
      <c r="F4" s="200"/>
      <c r="G4" s="200"/>
      <c r="H4" s="200"/>
      <c r="I4" s="200"/>
      <c r="J4" s="200"/>
      <c r="K4" s="200"/>
      <c r="L4" s="200"/>
      <c r="M4" s="200"/>
      <c r="N4" s="200"/>
      <c r="O4" s="200"/>
      <c r="P4" s="200"/>
      <c r="Q4" s="247" t="s">
        <v>299</v>
      </c>
      <c r="R4" s="247"/>
      <c r="S4" s="247"/>
      <c r="T4" s="247"/>
      <c r="U4" s="247"/>
    </row>
    <row r="5" spans="1:21" ht="12.75">
      <c r="A5" s="200"/>
      <c r="B5" s="203"/>
      <c r="C5" s="203"/>
      <c r="D5" s="204"/>
      <c r="E5" s="204"/>
      <c r="F5" s="205"/>
      <c r="G5" s="206"/>
      <c r="H5" s="207"/>
      <c r="I5" s="208"/>
      <c r="J5" s="200"/>
      <c r="K5" s="200"/>
      <c r="L5" s="200"/>
      <c r="M5" s="200"/>
      <c r="N5" s="200"/>
      <c r="O5" s="200"/>
      <c r="P5" s="200"/>
      <c r="Q5" s="200"/>
      <c r="R5" s="200"/>
      <c r="S5" s="200"/>
      <c r="T5" s="200"/>
      <c r="U5" s="200"/>
    </row>
    <row r="6" spans="1:21" ht="15.75">
      <c r="A6" s="248" t="s">
        <v>300</v>
      </c>
      <c r="B6" s="248"/>
      <c r="C6" s="248"/>
      <c r="D6" s="248"/>
      <c r="E6" s="248"/>
      <c r="F6" s="248"/>
      <c r="G6" s="248"/>
      <c r="H6" s="248"/>
      <c r="I6" s="248"/>
      <c r="J6" s="248"/>
      <c r="K6" s="248"/>
      <c r="L6" s="248"/>
      <c r="M6" s="248"/>
      <c r="N6" s="248"/>
      <c r="O6" s="248"/>
      <c r="P6" s="248"/>
      <c r="Q6" s="248"/>
      <c r="R6" s="248"/>
      <c r="S6" s="248"/>
      <c r="T6" s="248"/>
      <c r="U6" s="248"/>
    </row>
    <row r="7" spans="1:21" ht="12.75">
      <c r="A7" s="253" t="s">
        <v>301</v>
      </c>
      <c r="B7" s="253"/>
      <c r="C7" s="253"/>
      <c r="D7" s="250" t="s">
        <v>302</v>
      </c>
      <c r="E7" s="250"/>
      <c r="F7" s="250"/>
      <c r="G7" s="250"/>
      <c r="H7" s="250"/>
      <c r="I7" s="250"/>
      <c r="J7" s="250"/>
      <c r="K7" s="250"/>
      <c r="L7" s="250"/>
      <c r="M7" s="250" t="s">
        <v>303</v>
      </c>
      <c r="N7" s="250"/>
      <c r="O7" s="250"/>
      <c r="P7" s="250"/>
      <c r="Q7" s="250"/>
      <c r="R7" s="250"/>
      <c r="S7" s="250"/>
      <c r="T7" s="250"/>
      <c r="U7" s="250"/>
    </row>
    <row r="8" spans="1:21" ht="19.5" customHeight="1">
      <c r="A8" s="253"/>
      <c r="B8" s="253"/>
      <c r="C8" s="253"/>
      <c r="D8" s="249" t="s">
        <v>304</v>
      </c>
      <c r="E8" s="249"/>
      <c r="F8" s="249"/>
      <c r="G8" s="249" t="s">
        <v>305</v>
      </c>
      <c r="H8" s="249"/>
      <c r="I8" s="249"/>
      <c r="J8" s="249" t="s">
        <v>306</v>
      </c>
      <c r="K8" s="249"/>
      <c r="L8" s="249"/>
      <c r="M8" s="249" t="s">
        <v>304</v>
      </c>
      <c r="N8" s="249"/>
      <c r="O8" s="249"/>
      <c r="P8" s="249" t="s">
        <v>305</v>
      </c>
      <c r="Q8" s="249"/>
      <c r="R8" s="249"/>
      <c r="S8" s="249" t="s">
        <v>306</v>
      </c>
      <c r="T8" s="249"/>
      <c r="U8" s="249"/>
    </row>
    <row r="9" spans="1:21" ht="12.75">
      <c r="A9" s="253"/>
      <c r="B9" s="253"/>
      <c r="C9" s="253"/>
      <c r="D9" s="250" t="s">
        <v>307</v>
      </c>
      <c r="E9" s="250"/>
      <c r="F9" s="250"/>
      <c r="G9" s="250" t="s">
        <v>307</v>
      </c>
      <c r="H9" s="251"/>
      <c r="I9" s="251"/>
      <c r="J9" s="250" t="s">
        <v>307</v>
      </c>
      <c r="K9" s="251"/>
      <c r="L9" s="251"/>
      <c r="M9" s="250" t="s">
        <v>307</v>
      </c>
      <c r="N9" s="250"/>
      <c r="O9" s="250"/>
      <c r="P9" s="250" t="s">
        <v>307</v>
      </c>
      <c r="Q9" s="250"/>
      <c r="R9" s="250"/>
      <c r="S9" s="250" t="s">
        <v>307</v>
      </c>
      <c r="T9" s="250"/>
      <c r="U9" s="250"/>
    </row>
    <row r="10" spans="1:21" ht="12.75">
      <c r="A10" s="253"/>
      <c r="B10" s="253"/>
      <c r="C10" s="253"/>
      <c r="D10" s="217">
        <v>10</v>
      </c>
      <c r="E10" s="217">
        <v>16</v>
      </c>
      <c r="F10" s="217">
        <v>18</v>
      </c>
      <c r="G10" s="217">
        <v>10</v>
      </c>
      <c r="H10" s="217">
        <v>16</v>
      </c>
      <c r="I10" s="217">
        <v>18</v>
      </c>
      <c r="J10" s="217">
        <v>10</v>
      </c>
      <c r="K10" s="217">
        <v>16</v>
      </c>
      <c r="L10" s="217">
        <v>18</v>
      </c>
      <c r="M10" s="217">
        <v>10</v>
      </c>
      <c r="N10" s="217">
        <v>16</v>
      </c>
      <c r="O10" s="217">
        <v>18</v>
      </c>
      <c r="P10" s="217">
        <v>10</v>
      </c>
      <c r="Q10" s="217">
        <v>16</v>
      </c>
      <c r="R10" s="217">
        <v>18</v>
      </c>
      <c r="S10" s="217">
        <v>10</v>
      </c>
      <c r="T10" s="217">
        <v>16</v>
      </c>
      <c r="U10" s="217">
        <v>18</v>
      </c>
    </row>
    <row r="11" spans="1:21" ht="15" customHeight="1">
      <c r="A11" s="252" t="s">
        <v>308</v>
      </c>
      <c r="B11" s="252"/>
      <c r="C11" s="252"/>
      <c r="D11" s="218">
        <v>708.4</v>
      </c>
      <c r="E11" s="218">
        <v>719.4</v>
      </c>
      <c r="F11" s="218">
        <v>734.8</v>
      </c>
      <c r="G11" s="218">
        <v>708.4</v>
      </c>
      <c r="H11" s="218">
        <v>719.4</v>
      </c>
      <c r="I11" s="218">
        <v>734.8</v>
      </c>
      <c r="J11" s="218">
        <v>820.6</v>
      </c>
      <c r="K11" s="218">
        <v>832.7</v>
      </c>
      <c r="L11" s="218">
        <v>848.1</v>
      </c>
      <c r="M11" s="218">
        <v>1571.9</v>
      </c>
      <c r="N11" s="218">
        <v>1598.3</v>
      </c>
      <c r="O11" s="218">
        <v>1632.4</v>
      </c>
      <c r="P11" s="218">
        <v>3143.8</v>
      </c>
      <c r="Q11" s="218">
        <v>3196.6</v>
      </c>
      <c r="R11" s="218">
        <v>3254.8</v>
      </c>
      <c r="S11" s="218">
        <v>2443.1</v>
      </c>
      <c r="T11" s="218">
        <v>2478.3</v>
      </c>
      <c r="U11" s="218">
        <v>2523.4</v>
      </c>
    </row>
    <row r="12" spans="1:21" ht="24" customHeight="1">
      <c r="A12" s="252" t="s">
        <v>309</v>
      </c>
      <c r="B12" s="252"/>
      <c r="C12" s="252"/>
      <c r="D12" s="218">
        <v>722.7</v>
      </c>
      <c r="E12" s="218">
        <v>734.8</v>
      </c>
      <c r="F12" s="218">
        <v>750.2</v>
      </c>
      <c r="G12" s="218">
        <v>722.7</v>
      </c>
      <c r="H12" s="218">
        <v>734.8</v>
      </c>
      <c r="I12" s="218">
        <v>750.2</v>
      </c>
      <c r="J12" s="218">
        <v>837.1</v>
      </c>
      <c r="K12" s="218">
        <v>849.2</v>
      </c>
      <c r="L12" s="218">
        <v>865.7</v>
      </c>
      <c r="M12" s="218">
        <v>1603.8</v>
      </c>
      <c r="N12" s="218">
        <v>1631.3</v>
      </c>
      <c r="O12" s="218">
        <v>1665.4</v>
      </c>
      <c r="P12" s="218">
        <v>3207.6</v>
      </c>
      <c r="Q12" s="218">
        <v>3261.5</v>
      </c>
      <c r="R12" s="218">
        <v>3331.49</v>
      </c>
      <c r="S12" s="218">
        <v>2492.6</v>
      </c>
      <c r="T12" s="218">
        <v>2528.9</v>
      </c>
      <c r="U12" s="218">
        <v>2575.1</v>
      </c>
    </row>
    <row r="13" spans="1:21" ht="15">
      <c r="A13" s="200"/>
      <c r="B13" s="209"/>
      <c r="C13" s="209"/>
      <c r="D13" s="209"/>
      <c r="E13" s="209"/>
      <c r="F13" s="209"/>
      <c r="G13" s="209"/>
      <c r="H13" s="209"/>
      <c r="I13" s="209"/>
      <c r="J13" s="209"/>
      <c r="K13" s="209"/>
      <c r="L13" s="209"/>
      <c r="M13" s="209"/>
      <c r="N13" s="209"/>
      <c r="O13" s="209"/>
      <c r="P13" s="209"/>
      <c r="Q13" s="209"/>
      <c r="R13" s="209"/>
      <c r="S13" s="209"/>
      <c r="T13" s="199"/>
      <c r="U13" s="199"/>
    </row>
    <row r="14" spans="1:21" ht="15.75">
      <c r="A14" s="248" t="s">
        <v>310</v>
      </c>
      <c r="B14" s="248"/>
      <c r="C14" s="248"/>
      <c r="D14" s="248"/>
      <c r="E14" s="248"/>
      <c r="F14" s="248"/>
      <c r="G14" s="248"/>
      <c r="H14" s="248"/>
      <c r="I14" s="248"/>
      <c r="J14" s="248"/>
      <c r="K14" s="248"/>
      <c r="L14" s="248"/>
      <c r="M14" s="248"/>
      <c r="N14" s="248"/>
      <c r="O14" s="248"/>
      <c r="P14" s="199"/>
      <c r="Q14" s="212"/>
      <c r="R14" s="213"/>
      <c r="S14" s="213"/>
      <c r="T14" s="213"/>
      <c r="U14" s="213"/>
    </row>
    <row r="15" spans="1:21" ht="15">
      <c r="A15" s="253" t="s">
        <v>301</v>
      </c>
      <c r="B15" s="253"/>
      <c r="C15" s="253"/>
      <c r="D15" s="250" t="s">
        <v>302</v>
      </c>
      <c r="E15" s="250"/>
      <c r="F15" s="250"/>
      <c r="G15" s="250"/>
      <c r="H15" s="250"/>
      <c r="I15" s="250"/>
      <c r="J15" s="250" t="s">
        <v>303</v>
      </c>
      <c r="K15" s="250"/>
      <c r="L15" s="250"/>
      <c r="M15" s="250"/>
      <c r="N15" s="250"/>
      <c r="O15" s="250"/>
      <c r="P15" s="199"/>
      <c r="Q15" s="213"/>
      <c r="R15" s="213"/>
      <c r="S15" s="213"/>
      <c r="T15" s="213"/>
      <c r="U15" s="213"/>
    </row>
    <row r="16" spans="1:21" ht="21.75" customHeight="1">
      <c r="A16" s="253"/>
      <c r="B16" s="253"/>
      <c r="C16" s="253"/>
      <c r="D16" s="249" t="s">
        <v>304</v>
      </c>
      <c r="E16" s="249"/>
      <c r="F16" s="249" t="s">
        <v>311</v>
      </c>
      <c r="G16" s="249"/>
      <c r="H16" s="249" t="s">
        <v>312</v>
      </c>
      <c r="I16" s="249"/>
      <c r="J16" s="249" t="s">
        <v>304</v>
      </c>
      <c r="K16" s="249"/>
      <c r="L16" s="249" t="s">
        <v>311</v>
      </c>
      <c r="M16" s="249"/>
      <c r="N16" s="249" t="s">
        <v>312</v>
      </c>
      <c r="O16" s="249"/>
      <c r="P16" s="199"/>
      <c r="Q16" s="213"/>
      <c r="R16" s="213"/>
      <c r="S16" s="213"/>
      <c r="T16" s="213"/>
      <c r="U16" s="213"/>
    </row>
    <row r="17" spans="1:21" ht="15">
      <c r="A17" s="253"/>
      <c r="B17" s="253"/>
      <c r="C17" s="253"/>
      <c r="D17" s="250" t="s">
        <v>307</v>
      </c>
      <c r="E17" s="250"/>
      <c r="F17" s="250" t="s">
        <v>307</v>
      </c>
      <c r="G17" s="250"/>
      <c r="H17" s="250" t="s">
        <v>307</v>
      </c>
      <c r="I17" s="250"/>
      <c r="J17" s="250" t="s">
        <v>307</v>
      </c>
      <c r="K17" s="250"/>
      <c r="L17" s="250" t="s">
        <v>307</v>
      </c>
      <c r="M17" s="250"/>
      <c r="N17" s="250" t="s">
        <v>307</v>
      </c>
      <c r="O17" s="250"/>
      <c r="P17" s="199"/>
      <c r="Q17" s="213"/>
      <c r="R17" s="213"/>
      <c r="S17" s="213"/>
      <c r="T17" s="213"/>
      <c r="U17" s="213"/>
    </row>
    <row r="18" spans="1:21" ht="15">
      <c r="A18" s="253"/>
      <c r="B18" s="253"/>
      <c r="C18" s="253"/>
      <c r="D18" s="217">
        <v>16</v>
      </c>
      <c r="E18" s="217">
        <v>18</v>
      </c>
      <c r="F18" s="217">
        <v>16</v>
      </c>
      <c r="G18" s="217">
        <v>18</v>
      </c>
      <c r="H18" s="217">
        <v>16</v>
      </c>
      <c r="I18" s="217">
        <v>18</v>
      </c>
      <c r="J18" s="217">
        <v>16</v>
      </c>
      <c r="K18" s="217">
        <v>18</v>
      </c>
      <c r="L18" s="217">
        <v>16</v>
      </c>
      <c r="M18" s="217">
        <v>18</v>
      </c>
      <c r="N18" s="217">
        <v>16</v>
      </c>
      <c r="O18" s="217">
        <v>18</v>
      </c>
      <c r="P18" s="199"/>
      <c r="Q18" s="213"/>
      <c r="R18" s="213"/>
      <c r="S18" s="213"/>
      <c r="T18" s="213"/>
      <c r="U18" s="213"/>
    </row>
    <row r="19" spans="1:21" ht="15">
      <c r="A19" s="252" t="s">
        <v>308</v>
      </c>
      <c r="B19" s="252"/>
      <c r="C19" s="252"/>
      <c r="D19" s="218">
        <v>755.7</v>
      </c>
      <c r="E19" s="218">
        <v>771.1</v>
      </c>
      <c r="F19" s="218">
        <v>755.7</v>
      </c>
      <c r="G19" s="218">
        <v>771.1</v>
      </c>
      <c r="H19" s="218">
        <v>880</v>
      </c>
      <c r="I19" s="218">
        <v>895.4</v>
      </c>
      <c r="J19" s="218">
        <v>1677.5</v>
      </c>
      <c r="K19" s="218">
        <v>1711.6</v>
      </c>
      <c r="L19" s="218">
        <v>3353.9</v>
      </c>
      <c r="M19" s="218">
        <v>3423.2</v>
      </c>
      <c r="N19" s="218">
        <v>2619.1</v>
      </c>
      <c r="O19" s="218">
        <v>2665.01</v>
      </c>
      <c r="P19" s="199"/>
      <c r="Q19" s="197"/>
      <c r="R19" s="197"/>
      <c r="S19" s="197"/>
      <c r="T19" s="197"/>
      <c r="U19" s="197"/>
    </row>
    <row r="20" spans="1:21" ht="24.75" customHeight="1">
      <c r="A20" s="252" t="s">
        <v>309</v>
      </c>
      <c r="B20" s="252"/>
      <c r="C20" s="252"/>
      <c r="D20" s="218">
        <v>771.1</v>
      </c>
      <c r="E20" s="218">
        <v>786.5</v>
      </c>
      <c r="F20" s="218">
        <v>771.1</v>
      </c>
      <c r="G20" s="218">
        <v>786.5</v>
      </c>
      <c r="H20" s="218">
        <v>897.6</v>
      </c>
      <c r="I20" s="218">
        <v>914.1</v>
      </c>
      <c r="J20" s="218">
        <v>1711.6</v>
      </c>
      <c r="K20" s="218">
        <v>1746.8</v>
      </c>
      <c r="L20" s="218">
        <v>3423.2</v>
      </c>
      <c r="M20" s="218">
        <v>3492.5</v>
      </c>
      <c r="N20" s="218">
        <v>2673</v>
      </c>
      <c r="O20" s="218">
        <v>2719.2</v>
      </c>
      <c r="P20" s="199"/>
      <c r="Q20" s="197"/>
      <c r="R20" s="197"/>
      <c r="S20" s="197"/>
      <c r="T20" s="197"/>
      <c r="U20" s="197"/>
    </row>
    <row r="21" spans="1:21" ht="15">
      <c r="A21" s="200"/>
      <c r="B21" s="209"/>
      <c r="C21" s="209"/>
      <c r="D21" s="209"/>
      <c r="E21" s="209"/>
      <c r="F21" s="209"/>
      <c r="G21" s="209"/>
      <c r="H21" s="209"/>
      <c r="I21" s="209"/>
      <c r="J21" s="209"/>
      <c r="K21" s="209"/>
      <c r="L21" s="209"/>
      <c r="M21" s="209"/>
      <c r="N21" s="209"/>
      <c r="O21" s="209"/>
      <c r="P21" s="209"/>
      <c r="Q21" s="209"/>
      <c r="R21" s="209"/>
      <c r="S21" s="209"/>
      <c r="T21" s="199"/>
      <c r="U21" s="199"/>
    </row>
    <row r="22" spans="1:21" ht="15.75">
      <c r="A22" s="248" t="s">
        <v>313</v>
      </c>
      <c r="B22" s="248"/>
      <c r="C22" s="248"/>
      <c r="D22" s="248"/>
      <c r="E22" s="248"/>
      <c r="F22" s="248"/>
      <c r="G22" s="248"/>
      <c r="H22" s="248"/>
      <c r="I22" s="248"/>
      <c r="J22" s="248"/>
      <c r="K22" s="248"/>
      <c r="L22" s="248"/>
      <c r="M22" s="248"/>
      <c r="N22" s="248"/>
      <c r="O22" s="248"/>
      <c r="P22" s="209"/>
      <c r="Q22" s="256" t="s">
        <v>314</v>
      </c>
      <c r="R22" s="256"/>
      <c r="S22" s="256"/>
      <c r="T22" s="256"/>
      <c r="U22" s="256"/>
    </row>
    <row r="23" spans="1:21" ht="12.75">
      <c r="A23" s="253" t="s">
        <v>301</v>
      </c>
      <c r="B23" s="253"/>
      <c r="C23" s="253"/>
      <c r="D23" s="250" t="s">
        <v>302</v>
      </c>
      <c r="E23" s="250"/>
      <c r="F23" s="250"/>
      <c r="G23" s="250"/>
      <c r="H23" s="250"/>
      <c r="I23" s="250"/>
      <c r="J23" s="250" t="s">
        <v>303</v>
      </c>
      <c r="K23" s="250"/>
      <c r="L23" s="250"/>
      <c r="M23" s="250"/>
      <c r="N23" s="250"/>
      <c r="O23" s="250"/>
      <c r="P23" s="197"/>
      <c r="Q23" s="256"/>
      <c r="R23" s="256"/>
      <c r="S23" s="256"/>
      <c r="T23" s="256"/>
      <c r="U23" s="256"/>
    </row>
    <row r="24" spans="1:21" ht="24" customHeight="1">
      <c r="A24" s="253"/>
      <c r="B24" s="253"/>
      <c r="C24" s="253"/>
      <c r="D24" s="249" t="s">
        <v>304</v>
      </c>
      <c r="E24" s="249"/>
      <c r="F24" s="249" t="s">
        <v>311</v>
      </c>
      <c r="G24" s="249"/>
      <c r="H24" s="249" t="s">
        <v>312</v>
      </c>
      <c r="I24" s="249"/>
      <c r="J24" s="249" t="s">
        <v>304</v>
      </c>
      <c r="K24" s="249"/>
      <c r="L24" s="249" t="s">
        <v>311</v>
      </c>
      <c r="M24" s="249"/>
      <c r="N24" s="249" t="s">
        <v>312</v>
      </c>
      <c r="O24" s="249"/>
      <c r="P24" s="197"/>
      <c r="Q24" s="256"/>
      <c r="R24" s="256"/>
      <c r="S24" s="256"/>
      <c r="T24" s="256"/>
      <c r="U24" s="256"/>
    </row>
    <row r="25" spans="1:21" ht="12.75">
      <c r="A25" s="253"/>
      <c r="B25" s="253"/>
      <c r="C25" s="253"/>
      <c r="D25" s="250" t="s">
        <v>307</v>
      </c>
      <c r="E25" s="250"/>
      <c r="F25" s="250" t="s">
        <v>307</v>
      </c>
      <c r="G25" s="250"/>
      <c r="H25" s="250" t="s">
        <v>307</v>
      </c>
      <c r="I25" s="250"/>
      <c r="J25" s="250" t="s">
        <v>307</v>
      </c>
      <c r="K25" s="250"/>
      <c r="L25" s="250" t="s">
        <v>307</v>
      </c>
      <c r="M25" s="250"/>
      <c r="N25" s="250" t="s">
        <v>307</v>
      </c>
      <c r="O25" s="250"/>
      <c r="P25" s="197"/>
      <c r="Q25" s="256"/>
      <c r="R25" s="256"/>
      <c r="S25" s="256"/>
      <c r="T25" s="256"/>
      <c r="U25" s="256"/>
    </row>
    <row r="26" spans="1:21" ht="12.75">
      <c r="A26" s="253"/>
      <c r="B26" s="253"/>
      <c r="C26" s="253"/>
      <c r="D26" s="217">
        <v>16</v>
      </c>
      <c r="E26" s="217">
        <v>18</v>
      </c>
      <c r="F26" s="217">
        <v>16</v>
      </c>
      <c r="G26" s="217">
        <v>18</v>
      </c>
      <c r="H26" s="217">
        <v>16</v>
      </c>
      <c r="I26" s="217">
        <v>18</v>
      </c>
      <c r="J26" s="217">
        <v>16</v>
      </c>
      <c r="K26" s="217">
        <v>18</v>
      </c>
      <c r="L26" s="217">
        <v>16</v>
      </c>
      <c r="M26" s="217">
        <v>18</v>
      </c>
      <c r="N26" s="217">
        <v>16</v>
      </c>
      <c r="O26" s="217">
        <v>18</v>
      </c>
      <c r="P26" s="197"/>
      <c r="Q26" s="256"/>
      <c r="R26" s="256"/>
      <c r="S26" s="256"/>
      <c r="T26" s="256"/>
      <c r="U26" s="256"/>
    </row>
    <row r="27" spans="1:21" ht="12.75">
      <c r="A27" s="252" t="s">
        <v>308</v>
      </c>
      <c r="B27" s="252"/>
      <c r="C27" s="252"/>
      <c r="D27" s="218">
        <v>850.3</v>
      </c>
      <c r="E27" s="218">
        <v>865.7</v>
      </c>
      <c r="F27" s="218">
        <v>850.3</v>
      </c>
      <c r="G27" s="218">
        <v>865.7</v>
      </c>
      <c r="H27" s="218">
        <v>1009.8</v>
      </c>
      <c r="I27" s="218">
        <v>1025.2</v>
      </c>
      <c r="J27" s="218">
        <v>1887.6</v>
      </c>
      <c r="K27" s="218">
        <v>1921.7</v>
      </c>
      <c r="L27" s="218">
        <v>3775.2</v>
      </c>
      <c r="M27" s="218">
        <v>3844.1</v>
      </c>
      <c r="N27" s="218">
        <v>3007.4</v>
      </c>
      <c r="O27" s="218">
        <v>3053.35</v>
      </c>
      <c r="P27" s="197"/>
      <c r="Q27" s="197"/>
      <c r="R27" s="197"/>
      <c r="S27" s="197"/>
      <c r="T27" s="197"/>
      <c r="U27" s="197"/>
    </row>
    <row r="28" spans="1:21" ht="22.5" customHeight="1">
      <c r="A28" s="252" t="s">
        <v>309</v>
      </c>
      <c r="B28" s="252"/>
      <c r="C28" s="252"/>
      <c r="D28" s="218">
        <v>867.9</v>
      </c>
      <c r="E28" s="218">
        <v>883.3</v>
      </c>
      <c r="F28" s="218">
        <v>867.9</v>
      </c>
      <c r="G28" s="218">
        <v>883.3</v>
      </c>
      <c r="H28" s="218">
        <v>1030.7</v>
      </c>
      <c r="I28" s="218">
        <v>1047.2</v>
      </c>
      <c r="J28" s="218">
        <v>1926.1</v>
      </c>
      <c r="K28" s="218">
        <v>1961.3</v>
      </c>
      <c r="L28" s="218">
        <v>3852.2</v>
      </c>
      <c r="M28" s="218">
        <v>3922.6</v>
      </c>
      <c r="N28" s="218">
        <v>3069</v>
      </c>
      <c r="O28" s="218">
        <v>3115.2</v>
      </c>
      <c r="P28" s="219"/>
      <c r="Q28" s="197"/>
      <c r="R28" s="197"/>
      <c r="S28" s="197"/>
      <c r="T28" s="197"/>
      <c r="U28" s="197"/>
    </row>
    <row r="29" spans="1:21" ht="15">
      <c r="A29" s="214"/>
      <c r="B29" s="214"/>
      <c r="C29" s="214"/>
      <c r="D29" s="215"/>
      <c r="E29" s="215"/>
      <c r="F29" s="215"/>
      <c r="G29" s="215"/>
      <c r="H29" s="215"/>
      <c r="I29" s="215"/>
      <c r="J29" s="215"/>
      <c r="K29" s="215"/>
      <c r="L29" s="215"/>
      <c r="M29" s="216"/>
      <c r="N29" s="215"/>
      <c r="O29" s="215"/>
      <c r="P29" s="197"/>
      <c r="Q29" s="209"/>
      <c r="R29" s="209"/>
      <c r="S29" s="197"/>
      <c r="T29" s="197"/>
      <c r="U29" s="197"/>
    </row>
    <row r="30" spans="1:21" ht="12.75">
      <c r="A30" s="255" t="s">
        <v>315</v>
      </c>
      <c r="B30" s="255"/>
      <c r="C30" s="255"/>
      <c r="D30" s="255"/>
      <c r="E30" s="255"/>
      <c r="F30" s="255"/>
      <c r="G30" s="255"/>
      <c r="H30" s="255"/>
      <c r="I30" s="255"/>
      <c r="J30" s="255"/>
      <c r="K30" s="255"/>
      <c r="L30" s="255"/>
      <c r="M30" s="255"/>
      <c r="N30" s="255"/>
      <c r="O30" s="255"/>
      <c r="P30" s="255"/>
      <c r="Q30" s="255"/>
      <c r="R30" s="255"/>
      <c r="S30" s="255"/>
      <c r="T30" s="255"/>
      <c r="U30" s="255"/>
    </row>
    <row r="31" spans="1:21" ht="12.75">
      <c r="A31" s="255"/>
      <c r="B31" s="255"/>
      <c r="C31" s="255"/>
      <c r="D31" s="255"/>
      <c r="E31" s="255"/>
      <c r="F31" s="255"/>
      <c r="G31" s="255"/>
      <c r="H31" s="255"/>
      <c r="I31" s="255"/>
      <c r="J31" s="255"/>
      <c r="K31" s="255"/>
      <c r="L31" s="255"/>
      <c r="M31" s="255"/>
      <c r="N31" s="255"/>
      <c r="O31" s="255"/>
      <c r="P31" s="255"/>
      <c r="Q31" s="255"/>
      <c r="R31" s="255"/>
      <c r="S31" s="255"/>
      <c r="T31" s="255"/>
      <c r="U31" s="255"/>
    </row>
    <row r="32" spans="1:21" ht="36" customHeight="1">
      <c r="A32" s="255"/>
      <c r="B32" s="255"/>
      <c r="C32" s="255"/>
      <c r="D32" s="255"/>
      <c r="E32" s="255"/>
      <c r="F32" s="255"/>
      <c r="G32" s="255"/>
      <c r="H32" s="255"/>
      <c r="I32" s="255"/>
      <c r="J32" s="255"/>
      <c r="K32" s="255"/>
      <c r="L32" s="255"/>
      <c r="M32" s="255"/>
      <c r="N32" s="255"/>
      <c r="O32" s="255"/>
      <c r="P32" s="255"/>
      <c r="Q32" s="255"/>
      <c r="R32" s="255"/>
      <c r="S32" s="255"/>
      <c r="T32" s="255"/>
      <c r="U32" s="255"/>
    </row>
    <row r="33" spans="1:21" ht="15.75">
      <c r="A33" s="211"/>
      <c r="B33" s="211"/>
      <c r="C33" s="211"/>
      <c r="D33" s="211"/>
      <c r="E33" s="211"/>
      <c r="F33" s="211"/>
      <c r="G33" s="211"/>
      <c r="H33" s="211"/>
      <c r="I33" s="211"/>
      <c r="J33" s="211"/>
      <c r="K33" s="211"/>
      <c r="L33" s="211"/>
      <c r="M33" s="211"/>
      <c r="N33" s="211"/>
      <c r="O33" s="211"/>
      <c r="P33" s="211"/>
      <c r="Q33" s="211"/>
      <c r="R33" s="211"/>
      <c r="S33" s="211"/>
      <c r="T33" s="211"/>
      <c r="U33" s="211"/>
    </row>
    <row r="34" spans="1:21" ht="12.75">
      <c r="A34" s="254" t="s">
        <v>10</v>
      </c>
      <c r="B34" s="254"/>
      <c r="C34" s="254"/>
      <c r="D34" s="254"/>
      <c r="E34" s="254"/>
      <c r="F34" s="254"/>
      <c r="G34" s="254"/>
      <c r="H34" s="254"/>
      <c r="I34" s="254"/>
      <c r="J34" s="254"/>
      <c r="K34" s="254"/>
      <c r="L34" s="254"/>
      <c r="M34" s="254"/>
      <c r="N34" s="254"/>
      <c r="O34" s="254"/>
      <c r="P34" s="254"/>
      <c r="Q34" s="254"/>
      <c r="R34" s="254"/>
      <c r="S34" s="254"/>
      <c r="T34" s="254"/>
      <c r="U34" s="254"/>
    </row>
    <row r="35" spans="1:21" ht="12.75">
      <c r="A35" s="254"/>
      <c r="B35" s="254"/>
      <c r="C35" s="254"/>
      <c r="D35" s="254"/>
      <c r="E35" s="254"/>
      <c r="F35" s="254"/>
      <c r="G35" s="254"/>
      <c r="H35" s="254"/>
      <c r="I35" s="254"/>
      <c r="J35" s="254"/>
      <c r="K35" s="254"/>
      <c r="L35" s="254"/>
      <c r="M35" s="254"/>
      <c r="N35" s="254"/>
      <c r="O35" s="254"/>
      <c r="P35" s="254"/>
      <c r="Q35" s="254"/>
      <c r="R35" s="254"/>
      <c r="S35" s="254"/>
      <c r="T35" s="254"/>
      <c r="U35" s="254"/>
    </row>
    <row r="36" spans="1:21" ht="12.75" customHeight="1">
      <c r="A36" s="227" t="s">
        <v>120</v>
      </c>
      <c r="B36" s="228"/>
      <c r="C36" s="228"/>
      <c r="D36" s="227"/>
      <c r="E36" s="228"/>
      <c r="F36" s="228"/>
      <c r="G36" s="197"/>
      <c r="H36" s="197"/>
      <c r="I36" s="197"/>
      <c r="J36" s="197"/>
      <c r="K36" s="197"/>
      <c r="L36" s="197"/>
      <c r="M36" s="197"/>
      <c r="N36" s="197"/>
      <c r="O36" s="197"/>
      <c r="P36" s="200"/>
      <c r="Q36" s="200"/>
      <c r="R36" s="200"/>
      <c r="S36" s="200"/>
      <c r="T36" s="197"/>
      <c r="U36" s="197"/>
    </row>
    <row r="37" spans="1:21" ht="12.75" customHeight="1">
      <c r="A37" s="228"/>
      <c r="B37" s="228"/>
      <c r="C37" s="228"/>
      <c r="D37" s="228"/>
      <c r="E37" s="228"/>
      <c r="F37" s="228"/>
      <c r="G37" s="197"/>
      <c r="H37" s="197"/>
      <c r="I37" s="197"/>
      <c r="J37" s="197"/>
      <c r="K37" s="197"/>
      <c r="L37" s="197"/>
      <c r="M37" s="197"/>
      <c r="N37" s="197"/>
      <c r="O37" s="197"/>
      <c r="P37" s="197"/>
      <c r="Q37" s="197"/>
      <c r="R37" s="197"/>
      <c r="S37" s="197"/>
      <c r="T37" s="197"/>
      <c r="U37" s="197"/>
    </row>
    <row r="38" spans="1:21" ht="12.75" customHeight="1">
      <c r="A38" s="228"/>
      <c r="B38" s="228"/>
      <c r="C38" s="228"/>
      <c r="D38" s="228"/>
      <c r="E38" s="228"/>
      <c r="F38" s="228"/>
      <c r="G38" s="197"/>
      <c r="H38" s="197"/>
      <c r="I38" s="197"/>
      <c r="J38" s="197"/>
      <c r="K38" s="197"/>
      <c r="L38" s="197"/>
      <c r="M38" s="197"/>
      <c r="N38" s="197"/>
      <c r="O38" s="197"/>
      <c r="P38" s="197"/>
      <c r="Q38" s="197"/>
      <c r="R38" s="197"/>
      <c r="S38" s="197"/>
      <c r="T38" s="197"/>
      <c r="U38" s="197"/>
    </row>
    <row r="39" spans="1:21" ht="12.75" customHeight="1">
      <c r="A39" s="228"/>
      <c r="B39" s="228"/>
      <c r="C39" s="228"/>
      <c r="D39" s="228"/>
      <c r="E39" s="228"/>
      <c r="F39" s="228"/>
      <c r="G39" s="197"/>
      <c r="H39" s="197"/>
      <c r="I39" s="197"/>
      <c r="J39" s="197"/>
      <c r="K39" s="197"/>
      <c r="L39" s="197"/>
      <c r="M39" s="197"/>
      <c r="N39" s="197"/>
      <c r="O39" s="197"/>
      <c r="P39" s="200"/>
      <c r="Q39" s="200"/>
      <c r="R39" s="200"/>
      <c r="S39" s="200"/>
      <c r="T39" s="197"/>
      <c r="U39" s="197"/>
    </row>
    <row r="40" spans="1:21" ht="12.75" customHeight="1">
      <c r="A40" s="228"/>
      <c r="B40" s="228"/>
      <c r="C40" s="228"/>
      <c r="D40" s="228"/>
      <c r="E40" s="228"/>
      <c r="F40" s="228"/>
      <c r="G40" s="197"/>
      <c r="H40" s="197"/>
      <c r="I40" s="197"/>
      <c r="J40" s="197"/>
      <c r="K40" s="197"/>
      <c r="L40" s="197"/>
      <c r="M40" s="197"/>
      <c r="N40" s="197"/>
      <c r="O40" s="197"/>
      <c r="P40" s="200"/>
      <c r="Q40" s="200"/>
      <c r="R40" s="200"/>
      <c r="S40" s="200"/>
      <c r="T40" s="197"/>
      <c r="U40" s="197"/>
    </row>
    <row r="41" spans="1:21" ht="12.75" customHeight="1">
      <c r="A41" s="228"/>
      <c r="B41" s="228"/>
      <c r="C41" s="228"/>
      <c r="D41" s="228"/>
      <c r="E41" s="228"/>
      <c r="F41" s="228"/>
      <c r="G41" s="197"/>
      <c r="H41" s="197"/>
      <c r="I41" s="197"/>
      <c r="J41" s="197"/>
      <c r="K41" s="197"/>
      <c r="L41" s="197"/>
      <c r="M41" s="197"/>
      <c r="N41" s="197"/>
      <c r="O41" s="197"/>
      <c r="P41" s="200"/>
      <c r="Q41" s="200"/>
      <c r="R41" s="200"/>
      <c r="S41" s="200"/>
      <c r="T41" s="197"/>
      <c r="U41" s="197"/>
    </row>
    <row r="42" spans="1:21" ht="12.75" customHeight="1">
      <c r="A42" s="228"/>
      <c r="B42" s="228"/>
      <c r="C42" s="228"/>
      <c r="D42" s="228"/>
      <c r="E42" s="228"/>
      <c r="F42" s="228"/>
      <c r="G42" s="197"/>
      <c r="H42" s="197"/>
      <c r="I42" s="197"/>
      <c r="J42" s="197"/>
      <c r="K42" s="197"/>
      <c r="L42" s="197"/>
      <c r="M42" s="197"/>
      <c r="N42" s="197"/>
      <c r="O42" s="197"/>
      <c r="P42" s="197"/>
      <c r="Q42" s="197"/>
      <c r="R42" s="197"/>
      <c r="S42" s="197"/>
      <c r="T42" s="197"/>
      <c r="U42" s="197"/>
    </row>
    <row r="43" spans="1:21" ht="12.75" customHeight="1">
      <c r="A43" s="228"/>
      <c r="B43" s="228"/>
      <c r="C43" s="228"/>
      <c r="D43" s="228"/>
      <c r="E43" s="228"/>
      <c r="F43" s="228"/>
      <c r="G43" s="197"/>
      <c r="H43" s="197"/>
      <c r="I43" s="197"/>
      <c r="J43" s="197"/>
      <c r="K43" s="197"/>
      <c r="L43" s="197"/>
      <c r="M43" s="197"/>
      <c r="N43" s="197"/>
      <c r="O43" s="197"/>
      <c r="P43" s="197"/>
      <c r="Q43" s="197"/>
      <c r="R43" s="197"/>
      <c r="S43" s="197"/>
      <c r="T43" s="197"/>
      <c r="U43" s="197"/>
    </row>
    <row r="44" spans="1:21" ht="12.75" customHeight="1">
      <c r="A44" s="228"/>
      <c r="B44" s="228"/>
      <c r="C44" s="228"/>
      <c r="D44" s="228"/>
      <c r="E44" s="228"/>
      <c r="F44" s="228"/>
      <c r="G44" s="197"/>
      <c r="H44" s="197"/>
      <c r="I44" s="197"/>
      <c r="J44" s="197"/>
      <c r="K44" s="197"/>
      <c r="L44" s="197"/>
      <c r="M44" s="197"/>
      <c r="N44" s="197"/>
      <c r="O44" s="197"/>
      <c r="P44" s="200"/>
      <c r="Q44" s="200"/>
      <c r="R44" s="200"/>
      <c r="S44" s="200"/>
      <c r="T44" s="197"/>
      <c r="U44" s="197"/>
    </row>
    <row r="45" spans="1:21" ht="12.75" customHeight="1">
      <c r="A45" s="228"/>
      <c r="B45" s="228"/>
      <c r="C45" s="228"/>
      <c r="D45" s="228"/>
      <c r="E45" s="228"/>
      <c r="F45" s="228"/>
      <c r="G45" s="197"/>
      <c r="H45" s="197"/>
      <c r="I45" s="197"/>
      <c r="J45" s="197"/>
      <c r="K45" s="197"/>
      <c r="L45" s="197"/>
      <c r="M45" s="197"/>
      <c r="N45" s="197"/>
      <c r="O45" s="197"/>
      <c r="P45" s="200"/>
      <c r="Q45" s="200"/>
      <c r="R45" s="200"/>
      <c r="S45" s="200"/>
      <c r="T45" s="197"/>
      <c r="U45" s="197"/>
    </row>
    <row r="46" spans="1:21" ht="12.75" customHeight="1">
      <c r="A46" s="228"/>
      <c r="B46" s="228"/>
      <c r="C46" s="228"/>
      <c r="D46" s="228"/>
      <c r="E46" s="228"/>
      <c r="F46" s="228"/>
      <c r="G46" s="197"/>
      <c r="H46" s="197"/>
      <c r="I46" s="197"/>
      <c r="J46" s="197"/>
      <c r="K46" s="197"/>
      <c r="L46" s="197"/>
      <c r="M46" s="197"/>
      <c r="N46" s="197"/>
      <c r="O46" s="197"/>
      <c r="P46" s="200"/>
      <c r="Q46" s="200"/>
      <c r="R46" s="200"/>
      <c r="S46" s="200"/>
      <c r="T46" s="197"/>
      <c r="U46" s="197"/>
    </row>
    <row r="47" spans="1:21" ht="12.75" customHeight="1">
      <c r="A47" s="228"/>
      <c r="B47" s="228"/>
      <c r="C47" s="228"/>
      <c r="D47" s="228"/>
      <c r="E47" s="228"/>
      <c r="F47" s="228"/>
      <c r="G47" s="206"/>
      <c r="H47" s="207"/>
      <c r="I47" s="208"/>
      <c r="J47" s="200"/>
      <c r="K47" s="200"/>
      <c r="L47" s="200"/>
      <c r="M47" s="200"/>
      <c r="N47" s="200"/>
      <c r="O47" s="200"/>
      <c r="P47" s="200"/>
      <c r="Q47" s="200"/>
      <c r="R47" s="200"/>
      <c r="S47" s="200"/>
      <c r="T47" s="200"/>
      <c r="U47" s="200"/>
    </row>
    <row r="48" spans="1:21" ht="12.75" customHeight="1">
      <c r="A48" s="228"/>
      <c r="B48" s="228"/>
      <c r="C48" s="228"/>
      <c r="D48" s="228"/>
      <c r="E48" s="228"/>
      <c r="F48" s="228"/>
      <c r="G48" s="210"/>
      <c r="H48" s="210"/>
      <c r="I48" s="210"/>
      <c r="J48" s="210"/>
      <c r="K48" s="210"/>
      <c r="L48" s="210"/>
      <c r="M48" s="210"/>
      <c r="N48" s="210"/>
      <c r="O48" s="210"/>
      <c r="P48" s="210"/>
      <c r="Q48" s="210"/>
      <c r="R48" s="210"/>
      <c r="S48" s="210"/>
      <c r="T48" s="210"/>
      <c r="U48" s="210"/>
    </row>
    <row r="49" spans="1:21" ht="12.75" customHeight="1">
      <c r="A49" s="228"/>
      <c r="B49" s="228"/>
      <c r="C49" s="228"/>
      <c r="D49" s="228"/>
      <c r="E49" s="228"/>
      <c r="F49" s="228"/>
      <c r="G49" s="198"/>
      <c r="H49" s="198"/>
      <c r="I49" s="198"/>
      <c r="J49" s="198"/>
      <c r="K49" s="198"/>
      <c r="L49" s="198"/>
      <c r="M49" s="198"/>
      <c r="N49" s="198"/>
      <c r="O49" s="198"/>
      <c r="P49" s="198"/>
      <c r="Q49" s="198"/>
      <c r="R49" s="198"/>
      <c r="S49" s="198"/>
      <c r="T49" s="198"/>
      <c r="U49" s="198"/>
    </row>
    <row r="50" spans="1:21" ht="12.75" customHeight="1">
      <c r="A50" s="228"/>
      <c r="B50" s="228"/>
      <c r="C50" s="228"/>
      <c r="D50" s="228"/>
      <c r="E50" s="228"/>
      <c r="F50" s="228"/>
      <c r="G50" s="197"/>
      <c r="H50" s="197"/>
      <c r="I50" s="197"/>
      <c r="J50" s="197"/>
      <c r="K50" s="197"/>
      <c r="L50" s="197"/>
      <c r="M50" s="197"/>
      <c r="N50" s="197"/>
      <c r="O50" s="197"/>
      <c r="P50" s="197"/>
      <c r="Q50" s="197"/>
      <c r="R50" s="197"/>
      <c r="S50" s="197"/>
      <c r="T50" s="197"/>
      <c r="U50" s="197"/>
    </row>
  </sheetData>
  <sheetProtection/>
  <mergeCells count="63">
    <mergeCell ref="F25:G25"/>
    <mergeCell ref="H25:I25"/>
    <mergeCell ref="D24:E24"/>
    <mergeCell ref="F24:G24"/>
    <mergeCell ref="A36:C50"/>
    <mergeCell ref="D36:F50"/>
    <mergeCell ref="A30:U32"/>
    <mergeCell ref="Q22:U26"/>
    <mergeCell ref="A23:C26"/>
    <mergeCell ref="D23:I23"/>
    <mergeCell ref="J23:O23"/>
    <mergeCell ref="A34:U35"/>
    <mergeCell ref="J24:K24"/>
    <mergeCell ref="L24:M24"/>
    <mergeCell ref="A20:C20"/>
    <mergeCell ref="A22:O22"/>
    <mergeCell ref="A27:C27"/>
    <mergeCell ref="A28:C28"/>
    <mergeCell ref="H24:I24"/>
    <mergeCell ref="J25:K25"/>
    <mergeCell ref="L25:M25"/>
    <mergeCell ref="N25:O25"/>
    <mergeCell ref="N24:O24"/>
    <mergeCell ref="D25:E25"/>
    <mergeCell ref="A12:C12"/>
    <mergeCell ref="A14:O14"/>
    <mergeCell ref="A15:C18"/>
    <mergeCell ref="D15:I15"/>
    <mergeCell ref="J15:O15"/>
    <mergeCell ref="A19:C19"/>
    <mergeCell ref="D17:E17"/>
    <mergeCell ref="F17:G17"/>
    <mergeCell ref="N16:O16"/>
    <mergeCell ref="H17:I17"/>
    <mergeCell ref="J17:K17"/>
    <mergeCell ref="L17:M17"/>
    <mergeCell ref="N17:O17"/>
    <mergeCell ref="S9:U9"/>
    <mergeCell ref="A11:C11"/>
    <mergeCell ref="A7:C10"/>
    <mergeCell ref="D7:L7"/>
    <mergeCell ref="M7:U7"/>
    <mergeCell ref="D8:F8"/>
    <mergeCell ref="G8:I8"/>
    <mergeCell ref="J8:L8"/>
    <mergeCell ref="M8:O8"/>
    <mergeCell ref="D9:F9"/>
    <mergeCell ref="G9:I9"/>
    <mergeCell ref="J9:L9"/>
    <mergeCell ref="M9:O9"/>
    <mergeCell ref="P9:R9"/>
    <mergeCell ref="L16:M16"/>
    <mergeCell ref="D16:E16"/>
    <mergeCell ref="F16:G16"/>
    <mergeCell ref="H16:I16"/>
    <mergeCell ref="J16:K16"/>
    <mergeCell ref="A1:E1"/>
    <mergeCell ref="G1:K1"/>
    <mergeCell ref="A2:K2"/>
    <mergeCell ref="Q4:U4"/>
    <mergeCell ref="A6:U6"/>
    <mergeCell ref="P8:R8"/>
    <mergeCell ref="S8:U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114"/>
  <sheetViews>
    <sheetView zoomScalePageLayoutView="0" workbookViewId="0" topLeftCell="A1">
      <selection activeCell="H5" sqref="H5"/>
    </sheetView>
  </sheetViews>
  <sheetFormatPr defaultColWidth="9.140625" defaultRowHeight="12.75"/>
  <cols>
    <col min="2" max="2" width="15.57421875" style="0" customWidth="1"/>
    <col min="3" max="3" width="16.57421875" style="0" customWidth="1"/>
    <col min="7" max="7" width="9.8515625" style="0" customWidth="1"/>
  </cols>
  <sheetData>
    <row r="1" spans="1:12" ht="57.75">
      <c r="A1" s="240" t="s">
        <v>98</v>
      </c>
      <c r="B1" s="241"/>
      <c r="C1" s="241"/>
      <c r="D1" s="241"/>
      <c r="E1" s="241"/>
      <c r="F1" s="241"/>
      <c r="H1" s="232" t="s">
        <v>99</v>
      </c>
      <c r="I1" s="233"/>
      <c r="J1" s="233"/>
      <c r="K1" s="233"/>
      <c r="L1" s="233"/>
    </row>
    <row r="2" spans="2:9" ht="19.5">
      <c r="B2" s="242" t="s">
        <v>282</v>
      </c>
      <c r="C2" s="242"/>
      <c r="D2" s="242"/>
      <c r="E2" s="242"/>
      <c r="F2" s="242"/>
      <c r="G2" s="242"/>
      <c r="H2" s="242"/>
      <c r="I2" s="242"/>
    </row>
    <row r="3" spans="1:4" ht="19.5">
      <c r="A3" s="11"/>
      <c r="B3" s="235" t="s">
        <v>224</v>
      </c>
      <c r="C3" s="235"/>
      <c r="D3" s="30"/>
    </row>
    <row r="4" spans="1:2" ht="12.75">
      <c r="A4" s="8"/>
      <c r="B4" s="8"/>
    </row>
    <row r="5" spans="1:4" ht="12.75">
      <c r="A5" s="11"/>
      <c r="B5" s="8" t="s">
        <v>0</v>
      </c>
      <c r="C5" s="8" t="s">
        <v>1</v>
      </c>
      <c r="D5" s="9"/>
    </row>
    <row r="6" spans="1:4" ht="12.75">
      <c r="A6" s="8"/>
      <c r="B6" s="8" t="s">
        <v>2</v>
      </c>
      <c r="C6" s="11">
        <v>16.18</v>
      </c>
      <c r="D6" s="9"/>
    </row>
    <row r="7" spans="1:10" ht="12.75">
      <c r="A7" s="8"/>
      <c r="B7" s="8" t="s">
        <v>3</v>
      </c>
      <c r="C7" s="13" t="s">
        <v>4</v>
      </c>
      <c r="D7" s="9"/>
      <c r="G7" s="9"/>
      <c r="H7" s="9"/>
      <c r="I7" s="9"/>
      <c r="J7" s="10"/>
    </row>
    <row r="8" spans="1:10" ht="12.75">
      <c r="A8" s="8"/>
      <c r="B8" s="8" t="s">
        <v>5</v>
      </c>
      <c r="C8" s="14" t="s">
        <v>8</v>
      </c>
      <c r="D8" s="14"/>
      <c r="G8" s="9"/>
      <c r="H8" s="9"/>
      <c r="I8" s="9"/>
      <c r="J8" s="10"/>
    </row>
    <row r="9" spans="1:10" ht="12.75">
      <c r="A9" s="8"/>
      <c r="B9" s="8"/>
      <c r="C9" s="14" t="s">
        <v>9</v>
      </c>
      <c r="D9" s="14"/>
      <c r="G9" s="14"/>
      <c r="H9" s="14"/>
      <c r="I9" s="14"/>
      <c r="J9" s="14"/>
    </row>
    <row r="10" spans="1:10" ht="12.75">
      <c r="A10" s="8"/>
      <c r="B10" s="8"/>
      <c r="C10" s="29" t="s">
        <v>21</v>
      </c>
      <c r="D10" s="131"/>
      <c r="G10" s="14"/>
      <c r="H10" s="14"/>
      <c r="I10" s="14"/>
      <c r="J10" s="14"/>
    </row>
    <row r="11" spans="1:10" ht="12.75">
      <c r="A11" s="8"/>
      <c r="B11" s="8"/>
      <c r="C11" s="8"/>
      <c r="D11" s="22"/>
      <c r="G11" s="131"/>
      <c r="H11" s="129"/>
      <c r="I11" s="129"/>
      <c r="J11" s="129"/>
    </row>
    <row r="12" spans="1:10" ht="12.75">
      <c r="A12" s="8"/>
      <c r="B12" s="154" t="s">
        <v>7</v>
      </c>
      <c r="C12" s="127"/>
      <c r="D12" s="127"/>
      <c r="F12" s="16"/>
      <c r="G12" s="16"/>
      <c r="H12" s="16"/>
      <c r="I12" s="16"/>
      <c r="J12" s="17"/>
    </row>
    <row r="13" spans="1:10" ht="12.75">
      <c r="A13" s="8"/>
      <c r="B13" s="260" t="s">
        <v>225</v>
      </c>
      <c r="C13" s="225" t="s">
        <v>226</v>
      </c>
      <c r="D13" s="225" t="s">
        <v>6</v>
      </c>
      <c r="E13" s="225" t="s">
        <v>34</v>
      </c>
      <c r="F13" s="225" t="s">
        <v>23</v>
      </c>
      <c r="G13" s="225"/>
      <c r="I13" s="132"/>
      <c r="J13" s="132"/>
    </row>
    <row r="14" spans="1:10" ht="12.75">
      <c r="A14" s="8"/>
      <c r="B14" s="260"/>
      <c r="C14" s="225"/>
      <c r="D14" s="225"/>
      <c r="E14" s="225"/>
      <c r="F14" s="103">
        <v>16</v>
      </c>
      <c r="G14" s="103">
        <v>18</v>
      </c>
      <c r="I14" s="133"/>
      <c r="J14" s="133"/>
    </row>
    <row r="15" spans="1:10" ht="12.75">
      <c r="A15" s="8"/>
      <c r="B15" s="259" t="s">
        <v>227</v>
      </c>
      <c r="C15" s="259"/>
      <c r="D15" s="259"/>
      <c r="E15" s="259"/>
      <c r="F15" s="259"/>
      <c r="G15" s="259"/>
      <c r="I15" s="133"/>
      <c r="J15" s="133"/>
    </row>
    <row r="16" spans="1:10" ht="13.5" customHeight="1">
      <c r="A16" s="8"/>
      <c r="B16" s="155"/>
      <c r="C16" s="107" t="s">
        <v>38</v>
      </c>
      <c r="D16" s="105">
        <v>1606</v>
      </c>
      <c r="E16" s="106" t="s">
        <v>228</v>
      </c>
      <c r="F16" s="156">
        <v>313.1</v>
      </c>
      <c r="G16" s="156">
        <v>348.99</v>
      </c>
      <c r="I16" s="133"/>
      <c r="J16" s="133"/>
    </row>
    <row r="17" spans="1:10" ht="12.75">
      <c r="A17" s="8"/>
      <c r="B17" s="259" t="s">
        <v>229</v>
      </c>
      <c r="C17" s="259"/>
      <c r="D17" s="259"/>
      <c r="E17" s="259"/>
      <c r="F17" s="259"/>
      <c r="G17" s="259"/>
      <c r="I17" s="133"/>
      <c r="J17" s="133"/>
    </row>
    <row r="18" spans="1:10" ht="12.75">
      <c r="A18" s="136"/>
      <c r="B18" s="257" t="s">
        <v>230</v>
      </c>
      <c r="C18" s="104" t="s">
        <v>48</v>
      </c>
      <c r="D18" s="105" t="s">
        <v>49</v>
      </c>
      <c r="E18" s="106" t="s">
        <v>56</v>
      </c>
      <c r="F18" s="157">
        <v>344.94</v>
      </c>
      <c r="G18" s="157">
        <v>388.65</v>
      </c>
      <c r="I18" s="134"/>
      <c r="J18" s="134"/>
    </row>
    <row r="19" spans="1:10" ht="12.75">
      <c r="A19" s="136"/>
      <c r="B19" s="257"/>
      <c r="C19" s="104" t="s">
        <v>231</v>
      </c>
      <c r="D19" s="105">
        <v>1200</v>
      </c>
      <c r="E19" s="106" t="s">
        <v>27</v>
      </c>
      <c r="F19" s="157">
        <v>293.69788</v>
      </c>
      <c r="G19" s="157">
        <v>365.76</v>
      </c>
      <c r="I19" s="258"/>
      <c r="J19" s="258"/>
    </row>
    <row r="20" spans="1:10" ht="12.75">
      <c r="A20" s="136"/>
      <c r="B20" s="257"/>
      <c r="C20" s="107" t="s">
        <v>39</v>
      </c>
      <c r="D20" s="106">
        <v>1313</v>
      </c>
      <c r="E20" s="106" t="s">
        <v>56</v>
      </c>
      <c r="F20" s="157">
        <v>321.17</v>
      </c>
      <c r="G20" s="157">
        <v>363.77</v>
      </c>
      <c r="I20" s="258"/>
      <c r="J20" s="258"/>
    </row>
    <row r="21" spans="1:10" ht="12.75">
      <c r="A21" s="136"/>
      <c r="B21" s="257"/>
      <c r="C21" s="104" t="s">
        <v>19</v>
      </c>
      <c r="D21" s="105">
        <v>1005</v>
      </c>
      <c r="E21" s="105" t="s">
        <v>232</v>
      </c>
      <c r="F21" s="157">
        <v>361.23</v>
      </c>
      <c r="G21" s="157">
        <v>405.7</v>
      </c>
      <c r="I21" s="258"/>
      <c r="J21" s="258"/>
    </row>
    <row r="22" spans="1:10" ht="21.75">
      <c r="A22" s="136"/>
      <c r="B22" s="257"/>
      <c r="C22" s="104" t="s">
        <v>41</v>
      </c>
      <c r="D22" s="108">
        <v>1655</v>
      </c>
      <c r="E22" s="106" t="s">
        <v>232</v>
      </c>
      <c r="F22" s="157">
        <v>323.79</v>
      </c>
      <c r="G22" s="157">
        <v>366.51</v>
      </c>
      <c r="I22" s="25"/>
      <c r="J22" s="25"/>
    </row>
    <row r="23" spans="1:10" ht="12.75">
      <c r="A23" s="136"/>
      <c r="B23" s="257"/>
      <c r="C23" s="104" t="s">
        <v>38</v>
      </c>
      <c r="D23" s="105">
        <v>1606</v>
      </c>
      <c r="E23" s="106" t="s">
        <v>233</v>
      </c>
      <c r="F23" s="157">
        <v>315.46</v>
      </c>
      <c r="G23" s="157">
        <v>357.8</v>
      </c>
      <c r="I23" s="258"/>
      <c r="J23" s="258"/>
    </row>
    <row r="24" spans="1:10" ht="12.75">
      <c r="A24" s="136"/>
      <c r="B24" s="257"/>
      <c r="C24" s="104" t="s">
        <v>64</v>
      </c>
      <c r="D24" s="105">
        <v>1006</v>
      </c>
      <c r="E24" s="106" t="s">
        <v>27</v>
      </c>
      <c r="F24" s="157">
        <v>348.74</v>
      </c>
      <c r="G24" s="157">
        <v>381.3</v>
      </c>
      <c r="I24" s="258"/>
      <c r="J24" s="258"/>
    </row>
    <row r="25" spans="1:10" ht="12.75">
      <c r="A25" s="136"/>
      <c r="B25" s="257"/>
      <c r="C25" s="104" t="s">
        <v>234</v>
      </c>
      <c r="D25" s="105">
        <v>1004</v>
      </c>
      <c r="E25" s="106" t="s">
        <v>27</v>
      </c>
      <c r="F25" s="157">
        <v>348.5</v>
      </c>
      <c r="G25" s="157">
        <v>392.39</v>
      </c>
      <c r="I25" s="258"/>
      <c r="J25" s="258"/>
    </row>
    <row r="26" spans="1:10" ht="21.75">
      <c r="A26" s="136"/>
      <c r="B26" s="257"/>
      <c r="C26" s="104" t="s">
        <v>66</v>
      </c>
      <c r="D26" s="105">
        <v>2022</v>
      </c>
      <c r="E26" s="106" t="s">
        <v>67</v>
      </c>
      <c r="F26" s="157">
        <v>347.08</v>
      </c>
      <c r="G26" s="157">
        <v>381.3</v>
      </c>
      <c r="I26" s="258"/>
      <c r="J26" s="258"/>
    </row>
    <row r="27" spans="1:10" ht="12.75">
      <c r="A27" s="136"/>
      <c r="B27" s="257"/>
      <c r="C27" s="104" t="s">
        <v>68</v>
      </c>
      <c r="D27" s="105">
        <v>1122</v>
      </c>
      <c r="E27" s="106" t="s">
        <v>69</v>
      </c>
      <c r="F27" s="157">
        <v>329.01</v>
      </c>
      <c r="G27" s="157">
        <v>358.48</v>
      </c>
      <c r="I27" s="258"/>
      <c r="J27" s="258"/>
    </row>
    <row r="28" spans="1:10" ht="12.75">
      <c r="A28" s="136"/>
      <c r="B28" s="257"/>
      <c r="C28" s="104" t="s">
        <v>70</v>
      </c>
      <c r="D28" s="105">
        <v>2131</v>
      </c>
      <c r="E28" s="106" t="s">
        <v>67</v>
      </c>
      <c r="F28" s="157">
        <v>334.55</v>
      </c>
      <c r="G28" s="157">
        <v>366.5</v>
      </c>
      <c r="I28" s="258"/>
      <c r="J28" s="258"/>
    </row>
    <row r="29" spans="1:10" ht="12.75">
      <c r="A29" s="136"/>
      <c r="B29" s="257"/>
      <c r="C29" s="104" t="s">
        <v>235</v>
      </c>
      <c r="D29" s="105">
        <v>1030</v>
      </c>
      <c r="E29" s="106" t="s">
        <v>62</v>
      </c>
      <c r="F29" s="157">
        <v>326.7</v>
      </c>
      <c r="G29" s="157">
        <v>369.57</v>
      </c>
      <c r="I29" s="258"/>
      <c r="J29" s="258"/>
    </row>
    <row r="30" spans="1:10" ht="12.75">
      <c r="A30" s="136"/>
      <c r="B30" s="257"/>
      <c r="C30" s="104" t="s">
        <v>236</v>
      </c>
      <c r="D30" s="105">
        <v>1203</v>
      </c>
      <c r="E30" s="106" t="s">
        <v>26</v>
      </c>
      <c r="F30" s="157">
        <v>344.59</v>
      </c>
      <c r="G30" s="157">
        <v>388.28</v>
      </c>
      <c r="I30" s="258"/>
      <c r="J30" s="258"/>
    </row>
    <row r="31" spans="1:10" ht="12.75">
      <c r="A31" s="136"/>
      <c r="B31" s="257"/>
      <c r="C31" s="104" t="s">
        <v>237</v>
      </c>
      <c r="D31" s="105">
        <v>1201</v>
      </c>
      <c r="E31" s="106" t="s">
        <v>26</v>
      </c>
      <c r="F31" s="157">
        <v>344.59</v>
      </c>
      <c r="G31" s="157">
        <v>388.28</v>
      </c>
      <c r="I31" s="258"/>
      <c r="J31" s="258"/>
    </row>
    <row r="32" spans="1:10" ht="12.75">
      <c r="A32" s="136"/>
      <c r="B32" s="257"/>
      <c r="C32" s="104" t="s">
        <v>238</v>
      </c>
      <c r="D32" s="105">
        <v>3100</v>
      </c>
      <c r="E32" s="106" t="s">
        <v>26</v>
      </c>
      <c r="F32" s="157">
        <v>334.36</v>
      </c>
      <c r="G32" s="157">
        <v>377.59</v>
      </c>
      <c r="I32" s="258"/>
      <c r="J32" s="258"/>
    </row>
    <row r="33" spans="1:10" ht="12.75">
      <c r="A33" s="136"/>
      <c r="B33" s="257"/>
      <c r="C33" s="104" t="s">
        <v>239</v>
      </c>
      <c r="D33" s="105">
        <v>1020</v>
      </c>
      <c r="E33" s="106" t="s">
        <v>26</v>
      </c>
      <c r="F33" s="157">
        <v>329.73</v>
      </c>
      <c r="G33" s="157">
        <v>372.72</v>
      </c>
      <c r="I33" s="258"/>
      <c r="J33" s="258"/>
    </row>
    <row r="34" spans="1:10" ht="12.75">
      <c r="A34" s="136"/>
      <c r="B34" s="257"/>
      <c r="C34" s="104" t="s">
        <v>240</v>
      </c>
      <c r="D34" s="105">
        <v>1014</v>
      </c>
      <c r="E34" s="106" t="s">
        <v>28</v>
      </c>
      <c r="F34" s="157">
        <v>323.33</v>
      </c>
      <c r="G34" s="157">
        <v>366.04</v>
      </c>
      <c r="I34" s="258"/>
      <c r="J34" s="258"/>
    </row>
    <row r="35" spans="1:10" ht="12.75">
      <c r="A35" s="136"/>
      <c r="B35" s="257"/>
      <c r="C35" s="104" t="s">
        <v>241</v>
      </c>
      <c r="D35" s="105">
        <v>3146</v>
      </c>
      <c r="E35" s="106" t="s">
        <v>26</v>
      </c>
      <c r="F35" s="157">
        <v>344.59</v>
      </c>
      <c r="G35" s="157">
        <v>388.28</v>
      </c>
      <c r="I35" s="258"/>
      <c r="J35" s="258"/>
    </row>
    <row r="36" spans="1:10" ht="12.75">
      <c r="A36" s="136"/>
      <c r="B36" s="257"/>
      <c r="C36" s="104" t="s">
        <v>242</v>
      </c>
      <c r="D36" s="105">
        <v>1011</v>
      </c>
      <c r="E36" s="105" t="s">
        <v>25</v>
      </c>
      <c r="F36" s="157">
        <v>323.33</v>
      </c>
      <c r="G36" s="157">
        <v>366.04</v>
      </c>
      <c r="I36" s="258"/>
      <c r="J36" s="258"/>
    </row>
    <row r="37" spans="1:10" ht="12.75">
      <c r="A37" s="136"/>
      <c r="B37" s="257"/>
      <c r="C37" s="104" t="s">
        <v>243</v>
      </c>
      <c r="D37" s="105">
        <v>1018</v>
      </c>
      <c r="E37" s="105" t="s">
        <v>26</v>
      </c>
      <c r="F37" s="157">
        <v>323.33</v>
      </c>
      <c r="G37" s="157">
        <v>366.04</v>
      </c>
      <c r="I37" s="258"/>
      <c r="J37" s="258"/>
    </row>
    <row r="38" spans="1:10" ht="12.75">
      <c r="A38" s="136"/>
      <c r="B38" s="257"/>
      <c r="C38" s="104" t="s">
        <v>71</v>
      </c>
      <c r="D38" s="105">
        <v>3505</v>
      </c>
      <c r="E38" s="106" t="s">
        <v>27</v>
      </c>
      <c r="F38" s="157">
        <v>321.88</v>
      </c>
      <c r="G38" s="157">
        <v>358.48</v>
      </c>
      <c r="I38" s="258"/>
      <c r="J38" s="258"/>
    </row>
    <row r="39" spans="1:10" ht="12.75">
      <c r="A39" s="136"/>
      <c r="B39" s="257"/>
      <c r="C39" s="104" t="s">
        <v>82</v>
      </c>
      <c r="D39" s="105">
        <v>1017</v>
      </c>
      <c r="E39" s="105" t="s">
        <v>69</v>
      </c>
      <c r="F39" s="157">
        <v>333.17</v>
      </c>
      <c r="G39" s="157">
        <v>366.5</v>
      </c>
      <c r="I39" s="258"/>
      <c r="J39" s="258"/>
    </row>
    <row r="40" spans="1:10" ht="12.75">
      <c r="A40" s="136"/>
      <c r="B40" s="257"/>
      <c r="C40" s="104" t="s">
        <v>50</v>
      </c>
      <c r="D40" s="108">
        <v>1013</v>
      </c>
      <c r="E40" s="106" t="s">
        <v>56</v>
      </c>
      <c r="F40" s="157">
        <v>343.52</v>
      </c>
      <c r="G40" s="157">
        <v>387.17</v>
      </c>
      <c r="I40" s="258"/>
      <c r="J40" s="258"/>
    </row>
    <row r="41" spans="1:10" ht="21.75">
      <c r="A41" s="136"/>
      <c r="B41" s="257"/>
      <c r="C41" s="107" t="s">
        <v>12</v>
      </c>
      <c r="D41" s="109">
        <v>3132</v>
      </c>
      <c r="E41" s="106" t="s">
        <v>29</v>
      </c>
      <c r="F41" s="157">
        <v>321.05</v>
      </c>
      <c r="G41" s="157">
        <v>363.65</v>
      </c>
      <c r="I41" s="258"/>
      <c r="J41" s="258"/>
    </row>
    <row r="42" spans="1:10" ht="21.75">
      <c r="A42" s="136"/>
      <c r="B42" s="257"/>
      <c r="C42" s="104" t="s">
        <v>11</v>
      </c>
      <c r="D42" s="105">
        <v>3133</v>
      </c>
      <c r="E42" s="106" t="s">
        <v>29</v>
      </c>
      <c r="F42" s="157">
        <v>321.05</v>
      </c>
      <c r="G42" s="157">
        <v>363.65</v>
      </c>
      <c r="I42" s="258"/>
      <c r="J42" s="258"/>
    </row>
    <row r="43" spans="1:10" ht="12.75">
      <c r="A43" s="136"/>
      <c r="B43" s="257"/>
      <c r="C43" s="110" t="s">
        <v>16</v>
      </c>
      <c r="D43" s="111">
        <v>1513</v>
      </c>
      <c r="E43" s="112" t="s">
        <v>29</v>
      </c>
      <c r="F43" s="157">
        <v>334.25</v>
      </c>
      <c r="G43" s="157">
        <v>377.45</v>
      </c>
      <c r="I43" s="258"/>
      <c r="J43" s="258"/>
    </row>
    <row r="44" spans="1:10" ht="12.75">
      <c r="A44" s="136"/>
      <c r="B44" s="257"/>
      <c r="C44" s="104" t="s">
        <v>244</v>
      </c>
      <c r="D44" s="105">
        <v>1601</v>
      </c>
      <c r="E44" s="106" t="s">
        <v>30</v>
      </c>
      <c r="F44" s="157">
        <v>323.33</v>
      </c>
      <c r="G44" s="157">
        <v>366.04</v>
      </c>
      <c r="I44" s="258"/>
      <c r="J44" s="258"/>
    </row>
    <row r="45" spans="1:10" ht="12.75">
      <c r="A45" s="136"/>
      <c r="B45" s="257"/>
      <c r="C45" s="107" t="s">
        <v>51</v>
      </c>
      <c r="D45" s="109">
        <v>1012</v>
      </c>
      <c r="E45" s="106" t="s">
        <v>56</v>
      </c>
      <c r="F45" s="157">
        <v>343.52</v>
      </c>
      <c r="G45" s="157">
        <v>387.17</v>
      </c>
      <c r="I45" s="258"/>
      <c r="J45" s="258"/>
    </row>
    <row r="46" spans="1:10" ht="12.75">
      <c r="A46" s="136"/>
      <c r="B46" s="257"/>
      <c r="C46" s="110" t="s">
        <v>17</v>
      </c>
      <c r="D46" s="113">
        <v>3601</v>
      </c>
      <c r="E46" s="114" t="s">
        <v>27</v>
      </c>
      <c r="F46" s="157">
        <v>313.1</v>
      </c>
      <c r="G46" s="157">
        <v>376.59</v>
      </c>
      <c r="I46" s="258"/>
      <c r="J46" s="258"/>
    </row>
    <row r="47" spans="1:10" ht="12.75">
      <c r="A47" s="136"/>
      <c r="B47" s="257"/>
      <c r="C47" s="104" t="s">
        <v>42</v>
      </c>
      <c r="D47" s="108">
        <v>3702</v>
      </c>
      <c r="E47" s="106" t="s">
        <v>27</v>
      </c>
      <c r="F47" s="157">
        <v>321.05</v>
      </c>
      <c r="G47" s="157">
        <v>363.65</v>
      </c>
      <c r="I47" s="258"/>
      <c r="J47" s="258"/>
    </row>
    <row r="48" spans="1:10" ht="12.75">
      <c r="A48" s="136"/>
      <c r="B48" s="257"/>
      <c r="C48" s="110" t="s">
        <v>43</v>
      </c>
      <c r="D48" s="111">
        <v>1560</v>
      </c>
      <c r="E48" s="106" t="s">
        <v>27</v>
      </c>
      <c r="F48" s="157">
        <v>324.97</v>
      </c>
      <c r="G48" s="157">
        <v>367.75</v>
      </c>
      <c r="I48" s="258"/>
      <c r="J48" s="258"/>
    </row>
    <row r="49" spans="1:10" ht="12.75">
      <c r="A49" s="136"/>
      <c r="B49" s="257"/>
      <c r="C49" s="104" t="s">
        <v>15</v>
      </c>
      <c r="D49" s="108">
        <v>3204</v>
      </c>
      <c r="E49" s="106" t="s">
        <v>29</v>
      </c>
      <c r="F49" s="157">
        <v>332.57</v>
      </c>
      <c r="G49" s="157">
        <v>375.72</v>
      </c>
      <c r="I49" s="258"/>
      <c r="J49" s="258"/>
    </row>
    <row r="50" spans="1:10" ht="12.75">
      <c r="A50" s="136"/>
      <c r="B50" s="257"/>
      <c r="C50" s="104" t="s">
        <v>245</v>
      </c>
      <c r="D50" s="105">
        <v>1003</v>
      </c>
      <c r="E50" s="105" t="s">
        <v>35</v>
      </c>
      <c r="F50" s="157">
        <v>352.08</v>
      </c>
      <c r="G50" s="157">
        <v>396.12</v>
      </c>
      <c r="I50" s="258"/>
      <c r="J50" s="258"/>
    </row>
    <row r="51" spans="1:10" ht="12.75">
      <c r="A51" s="136"/>
      <c r="B51" s="257"/>
      <c r="C51" s="115" t="s">
        <v>18</v>
      </c>
      <c r="D51" s="111">
        <v>8985</v>
      </c>
      <c r="E51" s="114" t="s">
        <v>27</v>
      </c>
      <c r="F51" s="157">
        <v>339.24</v>
      </c>
      <c r="G51" s="157">
        <v>382.68</v>
      </c>
      <c r="I51" s="258"/>
      <c r="J51" s="258"/>
    </row>
    <row r="52" spans="1:10" ht="21">
      <c r="A52" s="136"/>
      <c r="B52" s="257"/>
      <c r="C52" s="115" t="s">
        <v>85</v>
      </c>
      <c r="D52" s="111">
        <v>2023</v>
      </c>
      <c r="E52" s="114" t="s">
        <v>69</v>
      </c>
      <c r="F52" s="157">
        <v>326.16</v>
      </c>
      <c r="G52" s="157">
        <v>358.48</v>
      </c>
      <c r="I52" s="258"/>
      <c r="J52" s="258"/>
    </row>
    <row r="53" spans="1:10" ht="12.75">
      <c r="A53" s="136"/>
      <c r="B53" s="257"/>
      <c r="C53" s="115" t="s">
        <v>86</v>
      </c>
      <c r="D53" s="111">
        <v>3183</v>
      </c>
      <c r="E53" s="114" t="s">
        <v>69</v>
      </c>
      <c r="F53" s="157">
        <v>342.44</v>
      </c>
      <c r="G53" s="157">
        <v>381.3</v>
      </c>
      <c r="I53" s="258"/>
      <c r="J53" s="258"/>
    </row>
    <row r="54" spans="1:10" ht="12.75">
      <c r="A54" s="136"/>
      <c r="B54" s="257"/>
      <c r="C54" s="104" t="s">
        <v>87</v>
      </c>
      <c r="D54" s="105">
        <v>3143</v>
      </c>
      <c r="E54" s="106" t="s">
        <v>246</v>
      </c>
      <c r="F54" s="157">
        <v>321.29</v>
      </c>
      <c r="G54" s="157">
        <v>363.89</v>
      </c>
      <c r="H54" s="1"/>
      <c r="I54" s="258"/>
      <c r="J54" s="258"/>
    </row>
    <row r="55" spans="1:10" ht="12.75">
      <c r="A55" s="136"/>
      <c r="B55" s="257"/>
      <c r="C55" s="104" t="s">
        <v>93</v>
      </c>
      <c r="D55" s="105">
        <v>2175</v>
      </c>
      <c r="E55" s="114" t="s">
        <v>69</v>
      </c>
      <c r="F55" s="157">
        <v>323.33</v>
      </c>
      <c r="G55" s="157">
        <v>358.48</v>
      </c>
      <c r="H55" s="1"/>
      <c r="I55" s="25"/>
      <c r="J55" s="25"/>
    </row>
    <row r="56" spans="1:10" ht="12.75">
      <c r="A56" s="136"/>
      <c r="B56" s="257"/>
      <c r="C56" s="104" t="s">
        <v>88</v>
      </c>
      <c r="D56" s="105">
        <v>3145</v>
      </c>
      <c r="E56" s="106" t="s">
        <v>26</v>
      </c>
      <c r="F56" s="157">
        <v>321.29</v>
      </c>
      <c r="G56" s="157">
        <v>363.89</v>
      </c>
      <c r="H56" s="23"/>
      <c r="I56" s="25"/>
      <c r="J56" s="25"/>
    </row>
    <row r="57" spans="1:10" ht="12.75">
      <c r="A57" s="136"/>
      <c r="B57" s="257"/>
      <c r="C57" s="107" t="s">
        <v>52</v>
      </c>
      <c r="D57" s="109">
        <v>1573</v>
      </c>
      <c r="E57" s="106" t="s">
        <v>27</v>
      </c>
      <c r="F57" s="157">
        <v>335.91</v>
      </c>
      <c r="G57" s="157">
        <v>379.2</v>
      </c>
      <c r="H57" s="23"/>
      <c r="I57" s="25"/>
      <c r="J57" s="25"/>
    </row>
    <row r="58" spans="1:10" ht="12.75">
      <c r="A58" s="136"/>
      <c r="B58" s="257"/>
      <c r="C58" s="107" t="s">
        <v>94</v>
      </c>
      <c r="D58" s="109">
        <v>3501</v>
      </c>
      <c r="E58" s="106" t="s">
        <v>27</v>
      </c>
      <c r="F58" s="157">
        <v>333.17</v>
      </c>
      <c r="G58" s="157">
        <v>366.5</v>
      </c>
      <c r="H58" s="23"/>
      <c r="I58" s="25"/>
      <c r="J58" s="25"/>
    </row>
    <row r="59" spans="1:10" ht="12.75">
      <c r="A59" s="136"/>
      <c r="B59" s="257"/>
      <c r="C59" s="110" t="s">
        <v>44</v>
      </c>
      <c r="D59" s="114">
        <v>1863</v>
      </c>
      <c r="E59" s="114" t="s">
        <v>56</v>
      </c>
      <c r="F59" s="157">
        <v>324.26</v>
      </c>
      <c r="G59" s="157">
        <v>367</v>
      </c>
      <c r="H59" s="23"/>
      <c r="I59" s="25"/>
      <c r="J59" s="25"/>
    </row>
    <row r="60" spans="1:10" ht="12.75">
      <c r="A60" s="136"/>
      <c r="B60" s="257"/>
      <c r="C60" s="115" t="s">
        <v>45</v>
      </c>
      <c r="D60" s="116">
        <v>1716</v>
      </c>
      <c r="E60" s="114" t="s">
        <v>56</v>
      </c>
      <c r="F60" s="157">
        <v>328.39</v>
      </c>
      <c r="G60" s="157">
        <v>371.34</v>
      </c>
      <c r="H60" s="23"/>
      <c r="I60" s="25"/>
      <c r="J60" s="25"/>
    </row>
    <row r="61" spans="1:10" ht="12.75">
      <c r="A61" s="136"/>
      <c r="B61" s="257"/>
      <c r="C61" s="107" t="s">
        <v>40</v>
      </c>
      <c r="D61" s="106">
        <v>2111</v>
      </c>
      <c r="E61" s="106" t="s">
        <v>56</v>
      </c>
      <c r="F61" s="157">
        <v>315.23</v>
      </c>
      <c r="G61" s="157">
        <v>357.54</v>
      </c>
      <c r="H61" s="23"/>
      <c r="I61" s="25"/>
      <c r="J61" s="25"/>
    </row>
    <row r="62" spans="1:10" ht="12.75">
      <c r="A62" s="136"/>
      <c r="B62" s="257"/>
      <c r="C62" s="104" t="s">
        <v>58</v>
      </c>
      <c r="D62" s="105">
        <v>2237</v>
      </c>
      <c r="E62" s="106" t="s">
        <v>61</v>
      </c>
      <c r="F62" s="157">
        <v>321.88</v>
      </c>
      <c r="G62" s="157">
        <v>364.52</v>
      </c>
      <c r="H62" s="23"/>
      <c r="I62" s="25"/>
      <c r="J62" s="25"/>
    </row>
    <row r="63" spans="1:10" ht="12.75">
      <c r="A63" s="136"/>
      <c r="B63" s="257"/>
      <c r="C63" s="104" t="s">
        <v>60</v>
      </c>
      <c r="D63" s="105">
        <v>3372</v>
      </c>
      <c r="E63" s="106" t="s">
        <v>61</v>
      </c>
      <c r="F63" s="157">
        <v>327.7</v>
      </c>
      <c r="G63" s="157">
        <v>403.61</v>
      </c>
      <c r="H63" s="23"/>
      <c r="I63" s="25"/>
      <c r="J63" s="25"/>
    </row>
    <row r="64" spans="1:10" ht="12.75">
      <c r="A64" s="136"/>
      <c r="B64" s="257"/>
      <c r="C64" s="104" t="s">
        <v>247</v>
      </c>
      <c r="D64" s="105">
        <v>3504</v>
      </c>
      <c r="E64" s="106" t="s">
        <v>26</v>
      </c>
      <c r="F64" s="157">
        <v>326.16</v>
      </c>
      <c r="G64" s="157">
        <v>367</v>
      </c>
      <c r="H64" s="23"/>
      <c r="I64" s="25"/>
      <c r="J64" s="25"/>
    </row>
    <row r="65" spans="1:10" ht="12.75">
      <c r="A65" s="136"/>
      <c r="B65" s="257"/>
      <c r="C65" s="104" t="s">
        <v>53</v>
      </c>
      <c r="D65" s="117" t="s">
        <v>54</v>
      </c>
      <c r="E65" s="106" t="s">
        <v>56</v>
      </c>
      <c r="F65" s="157">
        <v>344.47</v>
      </c>
      <c r="G65" s="157">
        <v>388.16</v>
      </c>
      <c r="H65" s="23"/>
      <c r="I65" s="25"/>
      <c r="J65" s="25"/>
    </row>
    <row r="66" spans="1:10" ht="12.75">
      <c r="A66" s="136"/>
      <c r="B66" s="257"/>
      <c r="C66" s="104" t="s">
        <v>248</v>
      </c>
      <c r="D66" s="105">
        <v>4702</v>
      </c>
      <c r="E66" s="106" t="s">
        <v>26</v>
      </c>
      <c r="F66" s="157">
        <v>326.16</v>
      </c>
      <c r="G66" s="157">
        <v>367</v>
      </c>
      <c r="H66" s="23"/>
      <c r="I66" s="25"/>
      <c r="J66" s="25"/>
    </row>
    <row r="67" spans="1:10" ht="12.75">
      <c r="A67" s="136"/>
      <c r="B67" s="257"/>
      <c r="C67" s="104" t="s">
        <v>46</v>
      </c>
      <c r="D67" s="105" t="s">
        <v>47</v>
      </c>
      <c r="E67" s="106" t="s">
        <v>56</v>
      </c>
      <c r="F67" s="157">
        <v>320.69</v>
      </c>
      <c r="G67" s="157">
        <v>363.28</v>
      </c>
      <c r="H67" s="23"/>
      <c r="I67" s="25"/>
      <c r="J67" s="25"/>
    </row>
    <row r="68" spans="1:10" ht="12.75">
      <c r="A68" s="136"/>
      <c r="B68" s="257"/>
      <c r="C68" s="104" t="s">
        <v>249</v>
      </c>
      <c r="D68" s="105">
        <v>1202</v>
      </c>
      <c r="E68" s="106" t="s">
        <v>29</v>
      </c>
      <c r="F68" s="157">
        <v>328.54</v>
      </c>
      <c r="G68" s="157">
        <v>371.48</v>
      </c>
      <c r="H68" s="23"/>
      <c r="I68" s="25"/>
      <c r="J68" s="25"/>
    </row>
    <row r="69" spans="1:10" ht="12.75">
      <c r="A69" s="136"/>
      <c r="B69" s="257"/>
      <c r="C69" s="104" t="s">
        <v>33</v>
      </c>
      <c r="D69" s="105">
        <v>1128</v>
      </c>
      <c r="E69" s="106" t="s">
        <v>29</v>
      </c>
      <c r="F69" s="157">
        <v>322.36</v>
      </c>
      <c r="G69" s="157">
        <v>365.01</v>
      </c>
      <c r="H69" s="23"/>
      <c r="I69" s="25"/>
      <c r="J69" s="25"/>
    </row>
    <row r="70" spans="1:10" ht="12.75">
      <c r="A70" s="136"/>
      <c r="B70" s="257"/>
      <c r="C70" s="104" t="s">
        <v>250</v>
      </c>
      <c r="D70" s="105">
        <v>4103</v>
      </c>
      <c r="E70" s="106" t="s">
        <v>26</v>
      </c>
      <c r="F70" s="157">
        <v>321.046</v>
      </c>
      <c r="G70" s="157">
        <v>363.65</v>
      </c>
      <c r="H70" s="23"/>
      <c r="I70" s="25"/>
      <c r="J70" s="25"/>
    </row>
    <row r="71" spans="1:10" ht="12.75">
      <c r="A71" s="136"/>
      <c r="B71" s="257"/>
      <c r="C71" s="104" t="s">
        <v>14</v>
      </c>
      <c r="D71" s="108">
        <v>3127</v>
      </c>
      <c r="E71" s="106" t="s">
        <v>29</v>
      </c>
      <c r="F71" s="157">
        <v>321.05</v>
      </c>
      <c r="G71" s="157">
        <v>363.65</v>
      </c>
      <c r="H71" s="23"/>
      <c r="I71" s="25"/>
      <c r="J71" s="25"/>
    </row>
    <row r="72" spans="1:10" ht="12.75">
      <c r="A72" s="136"/>
      <c r="B72" s="257"/>
      <c r="C72" s="107" t="s">
        <v>13</v>
      </c>
      <c r="D72" s="109">
        <v>3128</v>
      </c>
      <c r="E72" s="106" t="s">
        <v>29</v>
      </c>
      <c r="F72" s="157">
        <v>321.05</v>
      </c>
      <c r="G72" s="157">
        <v>363.65</v>
      </c>
      <c r="H72" s="23"/>
      <c r="I72" s="25"/>
      <c r="J72" s="25"/>
    </row>
    <row r="73" spans="1:10" ht="12.75">
      <c r="A73" s="136"/>
      <c r="B73" s="257" t="s">
        <v>251</v>
      </c>
      <c r="C73" s="158" t="s">
        <v>252</v>
      </c>
      <c r="D73" s="109">
        <v>5113</v>
      </c>
      <c r="E73" s="106" t="s">
        <v>253</v>
      </c>
      <c r="F73" s="157">
        <v>319.98</v>
      </c>
      <c r="G73" s="157">
        <v>362.53</v>
      </c>
      <c r="H73" s="23"/>
      <c r="I73" s="25"/>
      <c r="J73" s="25"/>
    </row>
    <row r="74" spans="1:10" ht="12.75">
      <c r="A74" s="136"/>
      <c r="B74" s="257"/>
      <c r="C74" s="115" t="s">
        <v>254</v>
      </c>
      <c r="D74" s="113">
        <v>4968</v>
      </c>
      <c r="E74" s="114" t="s">
        <v>253</v>
      </c>
      <c r="F74" s="157">
        <v>319.26</v>
      </c>
      <c r="G74" s="157">
        <v>361.78</v>
      </c>
      <c r="H74" s="23"/>
      <c r="I74" s="25"/>
      <c r="J74" s="25"/>
    </row>
    <row r="75" spans="1:10" ht="12.75">
      <c r="A75" s="136"/>
      <c r="B75" s="257"/>
      <c r="C75" s="115" t="s">
        <v>255</v>
      </c>
      <c r="D75" s="113">
        <v>4647</v>
      </c>
      <c r="E75" s="114" t="s">
        <v>253</v>
      </c>
      <c r="F75" s="157">
        <v>319.39</v>
      </c>
      <c r="G75" s="157">
        <v>361.9</v>
      </c>
      <c r="H75" s="23"/>
      <c r="I75" s="25"/>
      <c r="J75" s="25"/>
    </row>
    <row r="76" spans="1:10" ht="12.75">
      <c r="A76" s="136"/>
      <c r="B76" s="257"/>
      <c r="C76" s="115" t="s">
        <v>256</v>
      </c>
      <c r="D76" s="113">
        <v>1134</v>
      </c>
      <c r="E76" s="114" t="s">
        <v>257</v>
      </c>
      <c r="F76" s="157">
        <v>322.76</v>
      </c>
      <c r="G76" s="157">
        <v>365.44</v>
      </c>
      <c r="H76" s="23"/>
      <c r="I76" s="25"/>
      <c r="J76" s="25"/>
    </row>
    <row r="77" spans="1:10" ht="12.75">
      <c r="A77" s="136"/>
      <c r="B77" s="257"/>
      <c r="C77" s="110" t="s">
        <v>258</v>
      </c>
      <c r="D77" s="111">
        <v>4158</v>
      </c>
      <c r="E77" s="112" t="s">
        <v>259</v>
      </c>
      <c r="F77" s="157">
        <v>322.21</v>
      </c>
      <c r="G77" s="157">
        <v>364.87</v>
      </c>
      <c r="H77" s="23"/>
      <c r="I77" s="25"/>
      <c r="J77" s="25"/>
    </row>
    <row r="78" spans="1:10" ht="12.75">
      <c r="A78" s="136"/>
      <c r="B78" s="257"/>
      <c r="C78" s="110" t="s">
        <v>260</v>
      </c>
      <c r="D78" s="111">
        <v>5703</v>
      </c>
      <c r="E78" s="112" t="s">
        <v>257</v>
      </c>
      <c r="F78" s="157">
        <v>321.07</v>
      </c>
      <c r="G78" s="157">
        <v>363.67</v>
      </c>
      <c r="H78" s="23"/>
      <c r="I78" s="25"/>
      <c r="J78" s="25"/>
    </row>
    <row r="79" spans="1:10" ht="12.75">
      <c r="A79" s="136"/>
      <c r="B79" s="257"/>
      <c r="C79" s="115" t="s">
        <v>261</v>
      </c>
      <c r="D79" s="113">
        <v>4842</v>
      </c>
      <c r="E79" s="114" t="s">
        <v>253</v>
      </c>
      <c r="F79" s="157">
        <v>320.21</v>
      </c>
      <c r="G79" s="157">
        <v>362.78</v>
      </c>
      <c r="H79" s="23"/>
      <c r="I79" s="25"/>
      <c r="J79" s="25"/>
    </row>
    <row r="80" spans="1:10" ht="12.75">
      <c r="A80" s="136"/>
      <c r="B80" s="257"/>
      <c r="C80" s="110" t="s">
        <v>262</v>
      </c>
      <c r="D80" s="111">
        <v>4892</v>
      </c>
      <c r="E80" s="114" t="s">
        <v>253</v>
      </c>
      <c r="F80" s="157">
        <v>319.39</v>
      </c>
      <c r="G80" s="157">
        <v>361.9</v>
      </c>
      <c r="H80" s="23"/>
      <c r="I80" s="25"/>
      <c r="J80" s="25"/>
    </row>
    <row r="81" spans="1:10" ht="12.75">
      <c r="A81" s="136"/>
      <c r="B81" s="257"/>
      <c r="C81" s="115" t="s">
        <v>263</v>
      </c>
      <c r="D81" s="113">
        <v>4853</v>
      </c>
      <c r="E81" s="114" t="s">
        <v>253</v>
      </c>
      <c r="F81" s="157">
        <v>320.21</v>
      </c>
      <c r="G81" s="157">
        <v>362.78</v>
      </c>
      <c r="H81" s="23"/>
      <c r="I81" s="25"/>
      <c r="J81" s="25"/>
    </row>
    <row r="82" spans="1:10" ht="12.75">
      <c r="A82" s="136"/>
      <c r="B82" s="257"/>
      <c r="C82" s="115" t="s">
        <v>264</v>
      </c>
      <c r="D82" s="113">
        <v>4974</v>
      </c>
      <c r="E82" s="114" t="s">
        <v>253</v>
      </c>
      <c r="F82" s="157">
        <v>319.96</v>
      </c>
      <c r="G82" s="157">
        <v>362.51</v>
      </c>
      <c r="H82" s="23"/>
      <c r="I82" s="25"/>
      <c r="J82" s="25"/>
    </row>
    <row r="83" spans="1:10" ht="12.75">
      <c r="A83" s="136"/>
      <c r="B83" s="257"/>
      <c r="C83" s="115" t="s">
        <v>265</v>
      </c>
      <c r="D83" s="113">
        <v>5106</v>
      </c>
      <c r="E83" s="114" t="s">
        <v>257</v>
      </c>
      <c r="F83" s="157">
        <v>323.07</v>
      </c>
      <c r="G83" s="157">
        <v>365.76</v>
      </c>
      <c r="H83" s="23"/>
      <c r="I83" s="25"/>
      <c r="J83" s="25"/>
    </row>
    <row r="84" spans="1:10" ht="12.75">
      <c r="A84" s="136"/>
      <c r="B84" s="257"/>
      <c r="C84" s="115" t="s">
        <v>266</v>
      </c>
      <c r="D84" s="113">
        <v>4966</v>
      </c>
      <c r="E84" s="114" t="s">
        <v>267</v>
      </c>
      <c r="F84" s="157">
        <v>324.85</v>
      </c>
      <c r="G84" s="157">
        <v>367.63</v>
      </c>
      <c r="H84" s="23"/>
      <c r="I84" s="25"/>
      <c r="J84" s="25"/>
    </row>
    <row r="85" spans="1:10" ht="12.75">
      <c r="A85" s="136"/>
      <c r="B85" s="257"/>
      <c r="C85" s="110" t="s">
        <v>268</v>
      </c>
      <c r="D85" s="111">
        <v>1526</v>
      </c>
      <c r="E85" s="114" t="s">
        <v>267</v>
      </c>
      <c r="F85" s="157">
        <v>320.69</v>
      </c>
      <c r="G85" s="157">
        <v>363.28</v>
      </c>
      <c r="H85" s="23"/>
      <c r="I85" s="25"/>
      <c r="J85" s="25"/>
    </row>
    <row r="86" spans="1:10" ht="12.75">
      <c r="A86" s="136"/>
      <c r="B86" s="257"/>
      <c r="C86" s="115" t="s">
        <v>269</v>
      </c>
      <c r="D86" s="111">
        <v>9620</v>
      </c>
      <c r="E86" s="112" t="s">
        <v>259</v>
      </c>
      <c r="F86" s="157">
        <v>321.29</v>
      </c>
      <c r="G86" s="157">
        <v>363.89</v>
      </c>
      <c r="H86" s="23"/>
      <c r="I86" s="25"/>
      <c r="J86" s="25"/>
    </row>
    <row r="87" spans="1:10" ht="12.75">
      <c r="A87" s="8"/>
      <c r="B87" s="257"/>
      <c r="C87" s="115" t="s">
        <v>270</v>
      </c>
      <c r="D87" s="113">
        <v>2019</v>
      </c>
      <c r="E87" s="114" t="s">
        <v>259</v>
      </c>
      <c r="F87" s="157">
        <v>324.26</v>
      </c>
      <c r="G87" s="157">
        <v>367</v>
      </c>
      <c r="H87" s="137"/>
      <c r="I87" s="137"/>
      <c r="J87" s="137"/>
    </row>
    <row r="88" spans="1:10" ht="12.75">
      <c r="A88" s="8"/>
      <c r="B88" s="257"/>
      <c r="C88" s="110" t="s">
        <v>271</v>
      </c>
      <c r="D88" s="111">
        <v>4828</v>
      </c>
      <c r="E88" s="112" t="s">
        <v>259</v>
      </c>
      <c r="F88" s="157">
        <v>319.39</v>
      </c>
      <c r="G88" s="157">
        <v>361.9</v>
      </c>
      <c r="H88" s="1"/>
      <c r="I88" s="1"/>
      <c r="J88" s="135"/>
    </row>
    <row r="89" spans="1:10" ht="12.75">
      <c r="A89" s="8"/>
      <c r="B89" s="257"/>
      <c r="C89" s="115" t="s">
        <v>272</v>
      </c>
      <c r="D89" s="113">
        <v>3104</v>
      </c>
      <c r="E89" s="114" t="s">
        <v>259</v>
      </c>
      <c r="F89" s="157">
        <v>321.29</v>
      </c>
      <c r="G89" s="157">
        <v>363.89</v>
      </c>
      <c r="H89" s="130"/>
      <c r="I89" s="18"/>
      <c r="J89" s="18"/>
    </row>
    <row r="90" spans="1:10" ht="12.75">
      <c r="A90" s="8"/>
      <c r="B90" s="257"/>
      <c r="C90" s="115" t="s">
        <v>273</v>
      </c>
      <c r="D90" s="113">
        <v>4925</v>
      </c>
      <c r="E90" s="114" t="s">
        <v>259</v>
      </c>
      <c r="F90" s="157">
        <v>325.2</v>
      </c>
      <c r="G90" s="157">
        <v>368.01</v>
      </c>
      <c r="H90" s="20"/>
      <c r="I90" s="20"/>
      <c r="J90" s="20"/>
    </row>
    <row r="91" spans="2:10" ht="12.75">
      <c r="B91" s="257"/>
      <c r="C91" s="110" t="s">
        <v>274</v>
      </c>
      <c r="D91" s="112">
        <v>4120</v>
      </c>
      <c r="E91" s="114" t="s">
        <v>257</v>
      </c>
      <c r="F91" s="157">
        <v>331.63</v>
      </c>
      <c r="G91" s="157">
        <v>374.72</v>
      </c>
      <c r="H91" s="6"/>
      <c r="I91" s="6"/>
      <c r="J91" s="128"/>
    </row>
    <row r="92" spans="2:10" ht="12.75">
      <c r="B92" s="257"/>
      <c r="C92" s="115" t="s">
        <v>164</v>
      </c>
      <c r="D92" s="113">
        <v>1256</v>
      </c>
      <c r="E92" s="114" t="s">
        <v>267</v>
      </c>
      <c r="F92" s="157">
        <v>325.92</v>
      </c>
      <c r="G92" s="157">
        <v>368.74</v>
      </c>
      <c r="H92" s="21"/>
      <c r="I92" s="21"/>
      <c r="J92" s="21"/>
    </row>
    <row r="93" spans="2:10" ht="12.75">
      <c r="B93" s="257"/>
      <c r="C93" s="115" t="s">
        <v>275</v>
      </c>
      <c r="D93" s="113">
        <v>4037</v>
      </c>
      <c r="E93" s="114" t="s">
        <v>257</v>
      </c>
      <c r="F93" s="157">
        <v>326.63</v>
      </c>
      <c r="G93" s="157">
        <v>369.49</v>
      </c>
      <c r="H93" s="6"/>
      <c r="I93" s="6"/>
      <c r="J93" s="128"/>
    </row>
    <row r="94" spans="2:7" ht="12.75">
      <c r="B94" s="257"/>
      <c r="C94" s="115" t="s">
        <v>276</v>
      </c>
      <c r="D94" s="113">
        <v>3390</v>
      </c>
      <c r="E94" s="114" t="s">
        <v>267</v>
      </c>
      <c r="F94" s="157">
        <v>321.05</v>
      </c>
      <c r="G94" s="157">
        <v>363.65</v>
      </c>
    </row>
    <row r="95" spans="2:7" ht="12.75">
      <c r="B95" s="257"/>
      <c r="C95" s="159" t="s">
        <v>277</v>
      </c>
      <c r="D95" s="114" t="s">
        <v>278</v>
      </c>
      <c r="E95" s="114" t="s">
        <v>279</v>
      </c>
      <c r="F95" s="157">
        <v>320.45</v>
      </c>
      <c r="G95" s="157">
        <v>363.02</v>
      </c>
    </row>
    <row r="96" spans="2:7" ht="12.75">
      <c r="B96" s="257"/>
      <c r="C96" s="110" t="s">
        <v>280</v>
      </c>
      <c r="D96" s="111">
        <v>7902</v>
      </c>
      <c r="E96" s="112" t="s">
        <v>56</v>
      </c>
      <c r="F96" s="157">
        <v>340.99</v>
      </c>
      <c r="G96" s="157">
        <v>384.53</v>
      </c>
    </row>
    <row r="98" ht="12.75">
      <c r="B98" s="8" t="s">
        <v>281</v>
      </c>
    </row>
    <row r="99" spans="2:10" ht="27.75" customHeight="1">
      <c r="B99" s="229" t="s">
        <v>10</v>
      </c>
      <c r="C99" s="229"/>
      <c r="D99" s="229"/>
      <c r="E99" s="229"/>
      <c r="F99" s="229"/>
      <c r="G99" s="229"/>
      <c r="H99" s="229"/>
      <c r="I99" s="229"/>
      <c r="J99" s="229"/>
    </row>
    <row r="100" spans="2:4" ht="12.75">
      <c r="B100" s="227" t="s">
        <v>120</v>
      </c>
      <c r="C100" s="228"/>
      <c r="D100" s="228"/>
    </row>
    <row r="101" spans="2:4" ht="12.75">
      <c r="B101" s="228"/>
      <c r="C101" s="228"/>
      <c r="D101" s="228"/>
    </row>
    <row r="102" spans="2:4" ht="12.75">
      <c r="B102" s="228"/>
      <c r="C102" s="228"/>
      <c r="D102" s="228"/>
    </row>
    <row r="103" spans="2:4" ht="12.75">
      <c r="B103" s="228"/>
      <c r="C103" s="228"/>
      <c r="D103" s="228"/>
    </row>
    <row r="104" spans="2:4" ht="12.75">
      <c r="B104" s="228"/>
      <c r="C104" s="228"/>
      <c r="D104" s="228"/>
    </row>
    <row r="105" spans="2:4" ht="12.75">
      <c r="B105" s="228"/>
      <c r="C105" s="228"/>
      <c r="D105" s="228"/>
    </row>
    <row r="106" spans="2:4" ht="12.75">
      <c r="B106" s="228"/>
      <c r="C106" s="228"/>
      <c r="D106" s="228"/>
    </row>
    <row r="107" spans="2:4" ht="12.75">
      <c r="B107" s="228"/>
      <c r="C107" s="228"/>
      <c r="D107" s="228"/>
    </row>
    <row r="108" spans="2:4" ht="12.75">
      <c r="B108" s="228"/>
      <c r="C108" s="228"/>
      <c r="D108" s="228"/>
    </row>
    <row r="109" spans="2:4" ht="12.75">
      <c r="B109" s="228"/>
      <c r="C109" s="228"/>
      <c r="D109" s="228"/>
    </row>
    <row r="110" spans="2:4" ht="12.75">
      <c r="B110" s="228"/>
      <c r="C110" s="228"/>
      <c r="D110" s="228"/>
    </row>
    <row r="111" spans="2:4" ht="12.75">
      <c r="B111" s="228"/>
      <c r="C111" s="228"/>
      <c r="D111" s="228"/>
    </row>
    <row r="112" spans="2:4" ht="12.75">
      <c r="B112" s="228"/>
      <c r="C112" s="228"/>
      <c r="D112" s="228"/>
    </row>
    <row r="113" spans="2:4" ht="12.75">
      <c r="B113" s="228"/>
      <c r="C113" s="228"/>
      <c r="D113" s="228"/>
    </row>
    <row r="114" spans="2:4" ht="12.75">
      <c r="B114" s="228"/>
      <c r="C114" s="228"/>
      <c r="D114" s="228"/>
    </row>
  </sheetData>
  <sheetProtection/>
  <mergeCells count="23">
    <mergeCell ref="J32:J42"/>
    <mergeCell ref="I43:I54"/>
    <mergeCell ref="J43:J54"/>
    <mergeCell ref="F13:G13"/>
    <mergeCell ref="B15:G15"/>
    <mergeCell ref="B17:G17"/>
    <mergeCell ref="B100:D114"/>
    <mergeCell ref="B3:C3"/>
    <mergeCell ref="B13:B14"/>
    <mergeCell ref="C13:C14"/>
    <mergeCell ref="B73:B96"/>
    <mergeCell ref="B99:J99"/>
    <mergeCell ref="I32:I42"/>
    <mergeCell ref="H1:L1"/>
    <mergeCell ref="A1:F1"/>
    <mergeCell ref="B2:I2"/>
    <mergeCell ref="B18:B72"/>
    <mergeCell ref="I19:I21"/>
    <mergeCell ref="J19:J21"/>
    <mergeCell ref="I23:I31"/>
    <mergeCell ref="J23:J31"/>
    <mergeCell ref="D13:D14"/>
    <mergeCell ref="E13:E14"/>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M39"/>
  <sheetViews>
    <sheetView zoomScalePageLayoutView="0" workbookViewId="0" topLeftCell="A1">
      <selection activeCell="A3" sqref="A3:B4"/>
    </sheetView>
  </sheetViews>
  <sheetFormatPr defaultColWidth="9.140625" defaultRowHeight="12.75"/>
  <cols>
    <col min="2" max="2" width="67.7109375" style="0" customWidth="1"/>
  </cols>
  <sheetData>
    <row r="1" spans="1:13" ht="57.75">
      <c r="A1" s="47"/>
      <c r="B1" s="48" t="s">
        <v>98</v>
      </c>
      <c r="C1" s="49"/>
      <c r="D1" s="232" t="s">
        <v>99</v>
      </c>
      <c r="E1" s="233"/>
      <c r="F1" s="233"/>
      <c r="G1" s="233"/>
      <c r="H1" s="233"/>
      <c r="I1" s="232"/>
      <c r="J1" s="233"/>
      <c r="K1" s="233"/>
      <c r="L1" s="233"/>
      <c r="M1" s="233"/>
    </row>
    <row r="3" ht="16.5">
      <c r="A3" s="51" t="s">
        <v>101</v>
      </c>
    </row>
    <row r="4" ht="12.75">
      <c r="A4" s="52" t="s">
        <v>102</v>
      </c>
    </row>
    <row r="5" ht="15.75" thickBot="1">
      <c r="A5" s="53"/>
    </row>
    <row r="6" spans="1:7" ht="13.5" thickBot="1">
      <c r="A6" s="54" t="s">
        <v>103</v>
      </c>
      <c r="B6" s="276" t="s">
        <v>37</v>
      </c>
      <c r="C6" s="276" t="s">
        <v>104</v>
      </c>
      <c r="D6" s="278" t="s">
        <v>119</v>
      </c>
      <c r="E6" s="279"/>
      <c r="F6" s="279"/>
      <c r="G6" s="280"/>
    </row>
    <row r="7" spans="1:7" ht="21.75" thickBot="1">
      <c r="A7" s="55" t="s">
        <v>105</v>
      </c>
      <c r="B7" s="277"/>
      <c r="C7" s="277"/>
      <c r="D7" s="56" t="s">
        <v>106</v>
      </c>
      <c r="E7" s="56" t="s">
        <v>107</v>
      </c>
      <c r="F7" s="56" t="s">
        <v>108</v>
      </c>
      <c r="G7" s="56" t="s">
        <v>109</v>
      </c>
    </row>
    <row r="8" spans="1:7" ht="12.75">
      <c r="A8" s="265">
        <v>1</v>
      </c>
      <c r="B8" s="267" t="s">
        <v>110</v>
      </c>
      <c r="C8" s="263" t="s">
        <v>4</v>
      </c>
      <c r="D8" s="261">
        <v>198</v>
      </c>
      <c r="E8" s="261">
        <v>214.5</v>
      </c>
      <c r="F8" s="261">
        <v>224.4</v>
      </c>
      <c r="G8" s="261">
        <v>250.8</v>
      </c>
    </row>
    <row r="9" spans="1:7" ht="51" customHeight="1" thickBot="1">
      <c r="A9" s="266"/>
      <c r="B9" s="268"/>
      <c r="C9" s="264"/>
      <c r="D9" s="262"/>
      <c r="E9" s="262"/>
      <c r="F9" s="262"/>
      <c r="G9" s="262"/>
    </row>
    <row r="10" spans="1:7" ht="12.75">
      <c r="A10" s="265">
        <v>2</v>
      </c>
      <c r="B10" s="267" t="s">
        <v>111</v>
      </c>
      <c r="C10" s="263" t="s">
        <v>4</v>
      </c>
      <c r="D10" s="261">
        <v>203.5</v>
      </c>
      <c r="E10" s="261">
        <v>220</v>
      </c>
      <c r="F10" s="261">
        <v>229.9</v>
      </c>
      <c r="G10" s="261">
        <v>256.3</v>
      </c>
    </row>
    <row r="11" spans="1:7" ht="12.75">
      <c r="A11" s="274"/>
      <c r="B11" s="275"/>
      <c r="C11" s="270"/>
      <c r="D11" s="269"/>
      <c r="E11" s="269"/>
      <c r="F11" s="269"/>
      <c r="G11" s="269"/>
    </row>
    <row r="12" spans="1:7" ht="27.75" customHeight="1" thickBot="1">
      <c r="A12" s="266"/>
      <c r="B12" s="268"/>
      <c r="C12" s="264"/>
      <c r="D12" s="262"/>
      <c r="E12" s="262"/>
      <c r="F12" s="262"/>
      <c r="G12" s="262"/>
    </row>
    <row r="13" spans="1:7" ht="12.75">
      <c r="A13" s="265">
        <v>3</v>
      </c>
      <c r="B13" s="267" t="s">
        <v>112</v>
      </c>
      <c r="C13" s="263" t="s">
        <v>4</v>
      </c>
      <c r="D13" s="261">
        <v>209</v>
      </c>
      <c r="E13" s="261">
        <v>225.5</v>
      </c>
      <c r="F13" s="261">
        <v>235.4</v>
      </c>
      <c r="G13" s="261">
        <v>257.4</v>
      </c>
    </row>
    <row r="14" spans="1:7" ht="13.5" thickBot="1">
      <c r="A14" s="266"/>
      <c r="B14" s="268"/>
      <c r="C14" s="264"/>
      <c r="D14" s="262"/>
      <c r="E14" s="262"/>
      <c r="F14" s="262"/>
      <c r="G14" s="262"/>
    </row>
    <row r="15" spans="1:7" ht="12.75">
      <c r="A15" s="265">
        <v>4</v>
      </c>
      <c r="B15" s="267" t="s">
        <v>113</v>
      </c>
      <c r="C15" s="263" t="s">
        <v>4</v>
      </c>
      <c r="D15" s="261">
        <v>231</v>
      </c>
      <c r="E15" s="261">
        <v>247.5</v>
      </c>
      <c r="F15" s="261">
        <v>257.4</v>
      </c>
      <c r="G15" s="261">
        <v>283.8</v>
      </c>
    </row>
    <row r="16" spans="1:7" ht="13.5" thickBot="1">
      <c r="A16" s="266"/>
      <c r="B16" s="268"/>
      <c r="C16" s="264"/>
      <c r="D16" s="262"/>
      <c r="E16" s="262"/>
      <c r="F16" s="262"/>
      <c r="G16" s="262"/>
    </row>
    <row r="17" spans="1:7" ht="23.25" thickBot="1">
      <c r="A17" s="57">
        <v>5</v>
      </c>
      <c r="B17" s="58" t="s">
        <v>114</v>
      </c>
      <c r="C17" s="120" t="s">
        <v>4</v>
      </c>
      <c r="D17" s="121">
        <v>110</v>
      </c>
      <c r="E17" s="121">
        <v>154</v>
      </c>
      <c r="F17" s="121">
        <v>154</v>
      </c>
      <c r="G17" s="121">
        <v>198</v>
      </c>
    </row>
    <row r="18" spans="1:7" ht="13.5" thickBot="1">
      <c r="A18" s="271" t="s">
        <v>115</v>
      </c>
      <c r="B18" s="272"/>
      <c r="C18" s="273"/>
      <c r="D18" s="59">
        <v>32</v>
      </c>
      <c r="E18" s="59">
        <v>40</v>
      </c>
      <c r="F18" s="59">
        <v>36</v>
      </c>
      <c r="G18" s="59">
        <v>28</v>
      </c>
    </row>
    <row r="19" spans="1:7" ht="12.75">
      <c r="A19" s="60"/>
      <c r="B19" s="60"/>
      <c r="C19" s="60"/>
      <c r="D19" s="61"/>
      <c r="E19" s="61"/>
      <c r="F19" s="61"/>
      <c r="G19" s="61"/>
    </row>
    <row r="20" spans="1:7" ht="12.75">
      <c r="A20" s="62" t="s">
        <v>116</v>
      </c>
      <c r="B20" s="63"/>
      <c r="C20" s="63"/>
      <c r="D20" s="63"/>
      <c r="E20" s="63"/>
      <c r="F20" s="63"/>
      <c r="G20" s="63"/>
    </row>
    <row r="21" ht="12.75">
      <c r="A21" s="64"/>
    </row>
    <row r="22" spans="1:7" ht="12.75">
      <c r="A22" s="65" t="s">
        <v>117</v>
      </c>
      <c r="B22" s="66"/>
      <c r="C22" s="66"/>
      <c r="D22" s="66"/>
      <c r="E22" s="66"/>
      <c r="F22" s="66"/>
      <c r="G22" s="4"/>
    </row>
    <row r="23" spans="1:7" ht="12.75">
      <c r="A23" s="65" t="s">
        <v>118</v>
      </c>
      <c r="B23" s="66"/>
      <c r="C23" s="66"/>
      <c r="D23" s="66"/>
      <c r="E23" s="66"/>
      <c r="F23" s="66"/>
      <c r="G23" s="4"/>
    </row>
    <row r="25" spans="1:3" ht="12.75">
      <c r="A25" s="227" t="s">
        <v>120</v>
      </c>
      <c r="B25" s="228"/>
      <c r="C25" s="228"/>
    </row>
    <row r="26" spans="1:3" ht="12.75">
      <c r="A26" s="228"/>
      <c r="B26" s="228"/>
      <c r="C26" s="228"/>
    </row>
    <row r="27" spans="1:3" ht="12.75">
      <c r="A27" s="228"/>
      <c r="B27" s="228"/>
      <c r="C27" s="228"/>
    </row>
    <row r="28" spans="1:3" ht="12.75">
      <c r="A28" s="228"/>
      <c r="B28" s="228"/>
      <c r="C28" s="228"/>
    </row>
    <row r="29" spans="1:3" ht="12.75">
      <c r="A29" s="228"/>
      <c r="B29" s="228"/>
      <c r="C29" s="228"/>
    </row>
    <row r="30" spans="1:3" ht="12.75">
      <c r="A30" s="228"/>
      <c r="B30" s="228"/>
      <c r="C30" s="228"/>
    </row>
    <row r="31" spans="1:3" ht="12.75">
      <c r="A31" s="228"/>
      <c r="B31" s="228"/>
      <c r="C31" s="228"/>
    </row>
    <row r="32" spans="1:3" ht="12.75">
      <c r="A32" s="228"/>
      <c r="B32" s="228"/>
      <c r="C32" s="228"/>
    </row>
    <row r="33" spans="1:3" ht="12.75">
      <c r="A33" s="228"/>
      <c r="B33" s="228"/>
      <c r="C33" s="228"/>
    </row>
    <row r="34" spans="1:3" ht="12.75">
      <c r="A34" s="228"/>
      <c r="B34" s="228"/>
      <c r="C34" s="228"/>
    </row>
    <row r="35" spans="1:3" ht="12.75">
      <c r="A35" s="228"/>
      <c r="B35" s="228"/>
      <c r="C35" s="228"/>
    </row>
    <row r="36" spans="1:3" ht="12.75">
      <c r="A36" s="228"/>
      <c r="B36" s="228"/>
      <c r="C36" s="228"/>
    </row>
    <row r="37" spans="1:3" ht="12.75">
      <c r="A37" s="228"/>
      <c r="B37" s="228"/>
      <c r="C37" s="228"/>
    </row>
    <row r="38" spans="1:3" ht="12.75">
      <c r="A38" s="228"/>
      <c r="B38" s="228"/>
      <c r="C38" s="228"/>
    </row>
    <row r="39" spans="1:3" ht="12.75">
      <c r="A39" s="228"/>
      <c r="B39" s="228"/>
      <c r="C39" s="228"/>
    </row>
  </sheetData>
  <sheetProtection/>
  <mergeCells count="35">
    <mergeCell ref="A10:A12"/>
    <mergeCell ref="B10:B12"/>
    <mergeCell ref="I1:M1"/>
    <mergeCell ref="B6:B7"/>
    <mergeCell ref="C6:C7"/>
    <mergeCell ref="D6:G6"/>
    <mergeCell ref="A8:A9"/>
    <mergeCell ref="B8:B9"/>
    <mergeCell ref="D1:H1"/>
    <mergeCell ref="C8:C9"/>
    <mergeCell ref="B15:B16"/>
    <mergeCell ref="A18:C18"/>
    <mergeCell ref="C13:C14"/>
    <mergeCell ref="D13:D14"/>
    <mergeCell ref="E13:E14"/>
    <mergeCell ref="F13:F14"/>
    <mergeCell ref="F8:F9"/>
    <mergeCell ref="G8:G9"/>
    <mergeCell ref="D10:D12"/>
    <mergeCell ref="C10:C12"/>
    <mergeCell ref="E10:E12"/>
    <mergeCell ref="F10:F12"/>
    <mergeCell ref="G10:G12"/>
    <mergeCell ref="D8:D9"/>
    <mergeCell ref="E8:E9"/>
    <mergeCell ref="A25:C39"/>
    <mergeCell ref="G13:G14"/>
    <mergeCell ref="C15:C16"/>
    <mergeCell ref="D15:D16"/>
    <mergeCell ref="E15:E16"/>
    <mergeCell ref="F15:F16"/>
    <mergeCell ref="G15:G16"/>
    <mergeCell ref="A13:A14"/>
    <mergeCell ref="B13:B14"/>
    <mergeCell ref="A15:A16"/>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AE100"/>
  <sheetViews>
    <sheetView zoomScalePageLayoutView="0" workbookViewId="0" topLeftCell="A7">
      <selection activeCell="G25" sqref="G25"/>
    </sheetView>
  </sheetViews>
  <sheetFormatPr defaultColWidth="9.140625" defaultRowHeight="12.75"/>
  <cols>
    <col min="2" max="2" width="12.8515625" style="0" bestFit="1" customWidth="1"/>
    <col min="3" max="3" width="20.57421875" style="0" customWidth="1"/>
    <col min="4" max="6" width="9.140625" style="0" hidden="1" customWidth="1"/>
    <col min="7" max="7" width="7.8515625" style="0" customWidth="1"/>
    <col min="8" max="8" width="8.7109375" style="0" customWidth="1"/>
    <col min="9" max="9" width="7.57421875" style="0" customWidth="1"/>
    <col min="10" max="10" width="6.7109375" style="0" customWidth="1"/>
    <col min="11" max="11" width="7.28125" style="0" customWidth="1"/>
    <col min="12" max="12" width="8.00390625" style="0" customWidth="1"/>
    <col min="13" max="13" width="7.00390625" style="0" customWidth="1"/>
    <col min="14" max="14" width="7.8515625" style="0" customWidth="1"/>
    <col min="15" max="15" width="8.421875" style="0" customWidth="1"/>
  </cols>
  <sheetData>
    <row r="1" spans="1:19" ht="57.75">
      <c r="A1" s="240" t="s">
        <v>98</v>
      </c>
      <c r="B1" s="241"/>
      <c r="C1" s="241"/>
      <c r="D1" s="241"/>
      <c r="E1" s="241"/>
      <c r="F1" s="241"/>
      <c r="G1" s="241"/>
      <c r="H1" s="241"/>
      <c r="L1" s="232" t="s">
        <v>99</v>
      </c>
      <c r="M1" s="233"/>
      <c r="N1" s="233"/>
      <c r="O1" s="233"/>
      <c r="P1" s="233"/>
      <c r="Q1" s="45"/>
      <c r="R1" s="45"/>
      <c r="S1" s="45"/>
    </row>
    <row r="3" spans="1:31" ht="18">
      <c r="A3" s="75"/>
      <c r="B3" s="76" t="s">
        <v>209</v>
      </c>
      <c r="C3" s="75"/>
      <c r="D3" s="77" t="s">
        <v>121</v>
      </c>
      <c r="E3" s="75"/>
      <c r="F3" s="75"/>
      <c r="H3" s="77" t="s">
        <v>121</v>
      </c>
      <c r="I3" s="75"/>
      <c r="J3" s="75"/>
      <c r="K3" s="75"/>
      <c r="L3" s="75"/>
      <c r="M3" s="75"/>
      <c r="N3" s="75"/>
      <c r="O3" s="75"/>
      <c r="P3" s="68"/>
      <c r="Q3" s="69"/>
      <c r="R3" s="70"/>
      <c r="S3" s="69"/>
      <c r="T3" s="67"/>
      <c r="U3" s="67"/>
      <c r="V3" s="67"/>
      <c r="W3" s="71"/>
      <c r="X3" s="71"/>
      <c r="Y3" s="71"/>
      <c r="Z3" s="69"/>
      <c r="AA3" s="69"/>
      <c r="AB3" s="69"/>
      <c r="AC3" s="72"/>
      <c r="AD3" s="73"/>
      <c r="AE3" s="69"/>
    </row>
    <row r="4" spans="1:16" ht="20.25">
      <c r="A4" s="75"/>
      <c r="B4" s="77" t="s">
        <v>122</v>
      </c>
      <c r="C4" s="75"/>
      <c r="D4" s="77" t="s">
        <v>123</v>
      </c>
      <c r="E4" s="75"/>
      <c r="F4" s="75"/>
      <c r="H4" s="77" t="s">
        <v>123</v>
      </c>
      <c r="I4" s="75"/>
      <c r="J4" s="78"/>
      <c r="K4" s="80"/>
      <c r="L4" s="79"/>
      <c r="M4" s="79"/>
      <c r="N4" s="79"/>
      <c r="O4" s="79"/>
      <c r="P4" s="74"/>
    </row>
    <row r="5" spans="1:16" ht="18">
      <c r="A5" s="75"/>
      <c r="B5" s="77" t="s">
        <v>124</v>
      </c>
      <c r="C5" s="75"/>
      <c r="D5" s="77" t="s">
        <v>125</v>
      </c>
      <c r="E5" s="81"/>
      <c r="F5" s="75"/>
      <c r="H5" s="77" t="s">
        <v>125</v>
      </c>
      <c r="I5" s="81"/>
      <c r="J5" s="81"/>
      <c r="K5" s="75"/>
      <c r="L5" s="75"/>
      <c r="M5" s="75"/>
      <c r="N5" s="75"/>
      <c r="O5" s="75"/>
      <c r="P5" s="68"/>
    </row>
    <row r="6" spans="1:16" ht="18">
      <c r="A6" s="75"/>
      <c r="B6" s="77" t="s">
        <v>132</v>
      </c>
      <c r="C6" s="75"/>
      <c r="D6" s="77" t="s">
        <v>133</v>
      </c>
      <c r="E6" s="75"/>
      <c r="F6" s="75"/>
      <c r="H6" s="77" t="s">
        <v>133</v>
      </c>
      <c r="I6" s="75"/>
      <c r="J6" s="75"/>
      <c r="K6" s="75"/>
      <c r="L6" s="75"/>
      <c r="M6" s="75"/>
      <c r="N6" s="75"/>
      <c r="O6" s="75"/>
      <c r="P6" s="68"/>
    </row>
    <row r="7" spans="1:16" ht="18">
      <c r="A7" s="75"/>
      <c r="B7" s="78"/>
      <c r="C7" s="75"/>
      <c r="D7" s="75"/>
      <c r="E7" s="75"/>
      <c r="F7" s="75"/>
      <c r="G7" s="78"/>
      <c r="H7" s="75"/>
      <c r="I7" s="75"/>
      <c r="J7" s="75"/>
      <c r="K7" s="75"/>
      <c r="L7" s="75"/>
      <c r="M7" s="75"/>
      <c r="N7" s="75"/>
      <c r="O7" s="75"/>
      <c r="P7" s="68"/>
    </row>
    <row r="8" spans="1:16" ht="18">
      <c r="A8" s="75"/>
      <c r="B8" s="75" t="s">
        <v>134</v>
      </c>
      <c r="C8" s="78"/>
      <c r="D8" s="78"/>
      <c r="E8" s="78"/>
      <c r="F8" s="78"/>
      <c r="G8" s="78"/>
      <c r="H8" s="78"/>
      <c r="I8" s="75"/>
      <c r="J8" s="75"/>
      <c r="K8" s="75"/>
      <c r="L8" s="75"/>
      <c r="M8" s="75"/>
      <c r="N8" s="75"/>
      <c r="O8" s="75"/>
      <c r="P8" s="68"/>
    </row>
    <row r="9" spans="1:16" ht="18">
      <c r="A9" s="75"/>
      <c r="B9" s="75" t="s">
        <v>138</v>
      </c>
      <c r="C9" s="78"/>
      <c r="D9" s="78"/>
      <c r="E9" s="78"/>
      <c r="F9" s="78"/>
      <c r="G9" s="75"/>
      <c r="H9" s="75"/>
      <c r="I9" s="75"/>
      <c r="J9" s="75"/>
      <c r="K9" s="75"/>
      <c r="L9" s="75"/>
      <c r="M9" s="75"/>
      <c r="N9" s="75"/>
      <c r="O9" s="75"/>
      <c r="P9" s="68"/>
    </row>
    <row r="10" spans="1:16" ht="18">
      <c r="A10" s="75"/>
      <c r="B10" s="78" t="s">
        <v>140</v>
      </c>
      <c r="C10" s="78"/>
      <c r="D10" s="78"/>
      <c r="E10" s="78"/>
      <c r="F10" s="78"/>
      <c r="G10" s="75"/>
      <c r="H10" s="75"/>
      <c r="I10" s="75"/>
      <c r="J10" s="75"/>
      <c r="K10" s="75"/>
      <c r="L10" s="75"/>
      <c r="M10" s="75"/>
      <c r="N10" s="75"/>
      <c r="O10" s="75"/>
      <c r="P10" s="68"/>
    </row>
    <row r="11" spans="1:16" ht="18">
      <c r="A11" s="75"/>
      <c r="B11" s="82"/>
      <c r="C11" s="78"/>
      <c r="D11" s="78"/>
      <c r="E11" s="78"/>
      <c r="F11" s="78"/>
      <c r="G11" s="75"/>
      <c r="H11" s="75"/>
      <c r="I11" s="75"/>
      <c r="J11" s="75"/>
      <c r="K11" s="75"/>
      <c r="L11" s="75"/>
      <c r="M11" s="75"/>
      <c r="N11" s="75"/>
      <c r="O11" s="75"/>
      <c r="P11" s="68"/>
    </row>
    <row r="12" spans="1:16" ht="18">
      <c r="A12" s="75"/>
      <c r="B12" s="78"/>
      <c r="C12" s="78"/>
      <c r="D12" s="75"/>
      <c r="E12" s="75"/>
      <c r="F12" s="75"/>
      <c r="G12" s="77"/>
      <c r="H12" s="77"/>
      <c r="I12" s="77"/>
      <c r="J12" s="77"/>
      <c r="K12" s="77"/>
      <c r="L12" s="77"/>
      <c r="M12" s="77"/>
      <c r="N12" s="77"/>
      <c r="O12" s="75"/>
      <c r="P12" s="68"/>
    </row>
    <row r="13" spans="1:16" ht="18">
      <c r="A13" s="75"/>
      <c r="B13" s="83"/>
      <c r="C13" s="78"/>
      <c r="D13" s="75"/>
      <c r="E13" s="75"/>
      <c r="F13" s="75"/>
      <c r="G13" s="77"/>
      <c r="H13" s="77"/>
      <c r="I13" s="77"/>
      <c r="J13" s="77"/>
      <c r="K13" s="77"/>
      <c r="L13" s="77"/>
      <c r="M13" s="77"/>
      <c r="N13" s="77"/>
      <c r="O13" s="75"/>
      <c r="P13" s="68"/>
    </row>
    <row r="14" spans="1:16" ht="15.75">
      <c r="A14" s="75"/>
      <c r="B14" s="75"/>
      <c r="C14" s="77"/>
      <c r="D14" s="77"/>
      <c r="E14" s="77"/>
      <c r="F14" s="77"/>
      <c r="G14" s="77"/>
      <c r="H14" s="77"/>
      <c r="I14" s="77"/>
      <c r="J14" s="77"/>
      <c r="K14" s="77"/>
      <c r="L14" s="77"/>
      <c r="M14" s="77"/>
      <c r="N14" s="77"/>
      <c r="O14" s="75"/>
      <c r="P14" s="67"/>
    </row>
    <row r="15" spans="1:16" ht="15.75">
      <c r="A15" s="75"/>
      <c r="B15" s="75"/>
      <c r="C15" s="77"/>
      <c r="D15" s="77"/>
      <c r="E15" s="77"/>
      <c r="F15" s="77"/>
      <c r="G15" s="77"/>
      <c r="H15" s="77"/>
      <c r="I15" s="77"/>
      <c r="J15" s="77"/>
      <c r="K15" s="77"/>
      <c r="L15" s="77"/>
      <c r="M15" s="77"/>
      <c r="N15" s="77"/>
      <c r="O15" s="75"/>
      <c r="P15" s="67"/>
    </row>
    <row r="16" spans="1:16" ht="15.75">
      <c r="A16" s="75"/>
      <c r="B16" s="75"/>
      <c r="C16" s="84"/>
      <c r="D16" s="85"/>
      <c r="E16" s="85"/>
      <c r="F16" s="77"/>
      <c r="G16" s="84"/>
      <c r="H16" s="84"/>
      <c r="I16" s="77"/>
      <c r="J16" s="77"/>
      <c r="K16" s="77"/>
      <c r="L16" s="77"/>
      <c r="M16" s="77"/>
      <c r="N16" s="77"/>
      <c r="O16" s="75"/>
      <c r="P16" s="67"/>
    </row>
    <row r="17" spans="1:16" ht="13.5" customHeight="1">
      <c r="A17" s="75"/>
      <c r="B17" s="75"/>
      <c r="C17" s="282" t="s">
        <v>222</v>
      </c>
      <c r="D17" s="282"/>
      <c r="E17" s="282"/>
      <c r="F17" s="282"/>
      <c r="G17" s="282"/>
      <c r="H17" s="282"/>
      <c r="I17" s="282"/>
      <c r="J17" s="282"/>
      <c r="K17" s="282"/>
      <c r="L17" s="282"/>
      <c r="M17" s="282"/>
      <c r="N17" s="282"/>
      <c r="O17" s="282"/>
      <c r="P17" s="67"/>
    </row>
    <row r="18" spans="1:16" ht="8.25" customHeight="1">
      <c r="A18" s="75"/>
      <c r="B18" s="75"/>
      <c r="C18" s="282"/>
      <c r="D18" s="282"/>
      <c r="E18" s="282"/>
      <c r="F18" s="282"/>
      <c r="G18" s="282"/>
      <c r="H18" s="282"/>
      <c r="I18" s="282"/>
      <c r="J18" s="282"/>
      <c r="K18" s="282"/>
      <c r="L18" s="282"/>
      <c r="M18" s="282"/>
      <c r="N18" s="282"/>
      <c r="O18" s="282"/>
      <c r="P18" s="67"/>
    </row>
    <row r="19" spans="1:16" ht="12.75" customHeight="1">
      <c r="A19" s="75"/>
      <c r="B19" s="75"/>
      <c r="C19" s="282" t="s">
        <v>168</v>
      </c>
      <c r="D19" s="282"/>
      <c r="E19" s="282"/>
      <c r="F19" s="282"/>
      <c r="G19" s="282" t="s">
        <v>129</v>
      </c>
      <c r="H19" s="282"/>
      <c r="I19" s="282"/>
      <c r="J19" s="282" t="s">
        <v>130</v>
      </c>
      <c r="K19" s="282"/>
      <c r="L19" s="282"/>
      <c r="M19" s="282" t="s">
        <v>131</v>
      </c>
      <c r="N19" s="282"/>
      <c r="O19" s="282"/>
      <c r="P19" s="67"/>
    </row>
    <row r="20" spans="1:16" ht="12" customHeight="1">
      <c r="A20" s="75"/>
      <c r="B20" s="75"/>
      <c r="C20" s="282"/>
      <c r="D20" s="282"/>
      <c r="E20" s="282"/>
      <c r="F20" s="282"/>
      <c r="G20" s="89">
        <v>16</v>
      </c>
      <c r="H20" s="89">
        <v>18</v>
      </c>
      <c r="I20" s="89">
        <v>22</v>
      </c>
      <c r="J20" s="89">
        <v>16</v>
      </c>
      <c r="K20" s="89">
        <v>18</v>
      </c>
      <c r="L20" s="89">
        <v>22</v>
      </c>
      <c r="M20" s="89">
        <v>16</v>
      </c>
      <c r="N20" s="89">
        <v>18</v>
      </c>
      <c r="O20" s="89">
        <v>22</v>
      </c>
      <c r="P20" s="67"/>
    </row>
    <row r="21" spans="1:16" ht="15.75">
      <c r="A21" s="75"/>
      <c r="B21" s="75"/>
      <c r="C21" s="282">
        <v>1</v>
      </c>
      <c r="D21" s="282"/>
      <c r="E21" s="282"/>
      <c r="F21" s="282"/>
      <c r="G21" s="93">
        <v>123.9</v>
      </c>
      <c r="H21" s="93">
        <v>143.96</v>
      </c>
      <c r="I21" s="93">
        <v>171.1</v>
      </c>
      <c r="J21" s="93">
        <v>129.8</v>
      </c>
      <c r="K21" s="93">
        <v>149.86</v>
      </c>
      <c r="L21" s="93">
        <v>177</v>
      </c>
      <c r="M21" s="93">
        <v>135.7</v>
      </c>
      <c r="N21" s="93">
        <v>155.76</v>
      </c>
      <c r="O21" s="93">
        <v>182.9</v>
      </c>
      <c r="P21" s="67"/>
    </row>
    <row r="22" spans="1:16" ht="15.75">
      <c r="A22" s="75"/>
      <c r="B22" s="75"/>
      <c r="C22" s="282">
        <v>2</v>
      </c>
      <c r="D22" s="282"/>
      <c r="E22" s="282"/>
      <c r="F22" s="282"/>
      <c r="G22" s="93">
        <v>122.72</v>
      </c>
      <c r="H22" s="93">
        <v>142.78</v>
      </c>
      <c r="I22" s="93">
        <v>169.92</v>
      </c>
      <c r="J22" s="93">
        <v>128.62</v>
      </c>
      <c r="K22" s="93">
        <v>148.68</v>
      </c>
      <c r="L22" s="93">
        <v>175.82</v>
      </c>
      <c r="M22" s="93">
        <v>134.52</v>
      </c>
      <c r="N22" s="93">
        <v>154.58</v>
      </c>
      <c r="O22" s="93">
        <v>181.72</v>
      </c>
      <c r="P22" s="67"/>
    </row>
    <row r="23" spans="1:16" ht="15.75">
      <c r="A23" s="75"/>
      <c r="B23" s="75"/>
      <c r="C23" s="282" t="s">
        <v>176</v>
      </c>
      <c r="D23" s="282"/>
      <c r="E23" s="282"/>
      <c r="F23" s="282"/>
      <c r="G23" s="93">
        <v>120.36</v>
      </c>
      <c r="H23" s="93">
        <v>140.42</v>
      </c>
      <c r="I23" s="93">
        <v>167.56</v>
      </c>
      <c r="J23" s="93">
        <v>126.26</v>
      </c>
      <c r="K23" s="93">
        <v>146.32</v>
      </c>
      <c r="L23" s="93">
        <v>173.46</v>
      </c>
      <c r="M23" s="93">
        <v>132.16</v>
      </c>
      <c r="N23" s="93">
        <v>152.22</v>
      </c>
      <c r="O23" s="93">
        <v>179.36</v>
      </c>
      <c r="P23" s="67"/>
    </row>
    <row r="24" spans="1:16" ht="15.75">
      <c r="A24" s="75"/>
      <c r="B24" s="75"/>
      <c r="C24" s="86"/>
      <c r="D24" s="86"/>
      <c r="E24" s="86"/>
      <c r="F24" s="86"/>
      <c r="G24" s="87"/>
      <c r="H24" s="87"/>
      <c r="I24" s="87"/>
      <c r="J24" s="88"/>
      <c r="K24" s="88"/>
      <c r="L24" s="88"/>
      <c r="M24" s="88"/>
      <c r="N24" s="88"/>
      <c r="O24" s="75"/>
      <c r="P24" s="67"/>
    </row>
    <row r="25" spans="1:16" ht="15.75">
      <c r="A25" s="75" t="s">
        <v>213</v>
      </c>
      <c r="B25" s="78"/>
      <c r="C25" s="75"/>
      <c r="D25" s="75"/>
      <c r="E25" s="75"/>
      <c r="F25" s="75"/>
      <c r="G25" s="75"/>
      <c r="H25" s="75"/>
      <c r="I25" s="75"/>
      <c r="J25" s="75"/>
      <c r="K25" s="75"/>
      <c r="L25" s="75"/>
      <c r="M25" s="75"/>
      <c r="N25" s="75"/>
      <c r="O25" s="75"/>
      <c r="P25" s="67"/>
    </row>
    <row r="26" spans="1:16" ht="15.75">
      <c r="A26" s="75" t="s">
        <v>210</v>
      </c>
      <c r="B26" s="78"/>
      <c r="C26" s="75"/>
      <c r="D26" s="75"/>
      <c r="E26" s="75"/>
      <c r="F26" s="75"/>
      <c r="G26" s="75"/>
      <c r="H26" s="75"/>
      <c r="I26" s="75"/>
      <c r="J26" s="75"/>
      <c r="K26" s="75"/>
      <c r="L26" s="75"/>
      <c r="M26" s="75"/>
      <c r="N26" s="75"/>
      <c r="O26" s="75"/>
      <c r="P26" s="67"/>
    </row>
    <row r="27" spans="1:16" ht="15.75">
      <c r="A27" s="75" t="s">
        <v>211</v>
      </c>
      <c r="B27" s="78"/>
      <c r="C27" s="75"/>
      <c r="D27" s="75"/>
      <c r="E27" s="75"/>
      <c r="F27" s="75"/>
      <c r="G27" s="75"/>
      <c r="H27" s="75"/>
      <c r="I27" s="75"/>
      <c r="J27" s="75"/>
      <c r="K27" s="75"/>
      <c r="L27" s="75"/>
      <c r="M27" s="75"/>
      <c r="N27" s="75"/>
      <c r="O27" s="75"/>
      <c r="P27" s="67"/>
    </row>
    <row r="28" spans="1:15" ht="15">
      <c r="A28" s="75"/>
      <c r="B28" s="78"/>
      <c r="C28" s="75"/>
      <c r="D28" s="75"/>
      <c r="E28" s="75"/>
      <c r="F28" s="75"/>
      <c r="G28" s="75"/>
      <c r="H28" s="75"/>
      <c r="I28" s="75"/>
      <c r="J28" s="75"/>
      <c r="K28" s="75"/>
      <c r="L28" s="75"/>
      <c r="M28" s="75"/>
      <c r="N28" s="75"/>
      <c r="O28" s="75"/>
    </row>
    <row r="29" spans="1:15" ht="15">
      <c r="A29" s="75" t="s">
        <v>221</v>
      </c>
      <c r="B29" s="78"/>
      <c r="C29" s="75"/>
      <c r="D29" s="75"/>
      <c r="E29" s="75"/>
      <c r="F29" s="75"/>
      <c r="G29" s="75"/>
      <c r="H29" s="75"/>
      <c r="I29" s="75"/>
      <c r="J29" s="75"/>
      <c r="K29" s="75"/>
      <c r="L29" s="75"/>
      <c r="M29" s="75"/>
      <c r="N29" s="75"/>
      <c r="O29" s="75"/>
    </row>
    <row r="30" spans="1:15" ht="15">
      <c r="A30" s="75" t="s">
        <v>212</v>
      </c>
      <c r="B30" s="78"/>
      <c r="C30" s="75"/>
      <c r="D30" s="75"/>
      <c r="E30" s="75"/>
      <c r="F30" s="75"/>
      <c r="G30" s="75"/>
      <c r="H30" s="75"/>
      <c r="I30" s="75"/>
      <c r="J30" s="75"/>
      <c r="K30" s="75"/>
      <c r="L30" s="75"/>
      <c r="M30" s="75"/>
      <c r="N30" s="75"/>
      <c r="O30" s="75"/>
    </row>
    <row r="31" spans="1:15" ht="15">
      <c r="A31" s="75" t="s">
        <v>211</v>
      </c>
      <c r="B31" s="78"/>
      <c r="C31" s="75"/>
      <c r="D31" s="75"/>
      <c r="E31" s="75"/>
      <c r="F31" s="75"/>
      <c r="G31" s="75"/>
      <c r="H31" s="75"/>
      <c r="I31" s="75"/>
      <c r="J31" s="75"/>
      <c r="K31" s="75"/>
      <c r="L31" s="75"/>
      <c r="M31" s="75"/>
      <c r="N31" s="75"/>
      <c r="O31" s="75"/>
    </row>
    <row r="32" ht="15">
      <c r="A32" s="67"/>
    </row>
    <row r="33" spans="1:15" ht="15">
      <c r="A33" s="75"/>
      <c r="B33" s="75"/>
      <c r="C33" s="75" t="s">
        <v>223</v>
      </c>
      <c r="D33" s="78"/>
      <c r="E33" s="75"/>
      <c r="F33" s="75"/>
      <c r="G33" s="75"/>
      <c r="H33" s="90"/>
      <c r="I33" s="75"/>
      <c r="J33" s="75"/>
      <c r="K33" s="75"/>
      <c r="L33" s="78"/>
      <c r="M33" s="91"/>
      <c r="N33" s="92"/>
      <c r="O33" s="78"/>
    </row>
    <row r="34" spans="1:18" ht="15">
      <c r="A34" s="283" t="s">
        <v>126</v>
      </c>
      <c r="B34" s="283" t="s">
        <v>127</v>
      </c>
      <c r="C34" s="283" t="s">
        <v>128</v>
      </c>
      <c r="D34" s="283" t="s">
        <v>129</v>
      </c>
      <c r="E34" s="283"/>
      <c r="F34" s="283"/>
      <c r="G34" s="283"/>
      <c r="H34" s="285"/>
      <c r="I34" s="285"/>
      <c r="J34" s="285"/>
      <c r="K34" s="286" t="s">
        <v>130</v>
      </c>
      <c r="L34" s="286"/>
      <c r="M34" s="286"/>
      <c r="N34" s="286"/>
      <c r="O34" s="283" t="s">
        <v>131</v>
      </c>
      <c r="P34" s="283"/>
      <c r="Q34" s="283"/>
      <c r="R34" s="283"/>
    </row>
    <row r="35" spans="1:18" ht="15">
      <c r="A35" s="283"/>
      <c r="B35" s="283"/>
      <c r="C35" s="283"/>
      <c r="D35" s="283" t="s">
        <v>23</v>
      </c>
      <c r="E35" s="283"/>
      <c r="F35" s="283"/>
      <c r="G35" s="283"/>
      <c r="H35" s="285"/>
      <c r="I35" s="285"/>
      <c r="J35" s="285"/>
      <c r="K35" s="283" t="s">
        <v>23</v>
      </c>
      <c r="L35" s="283"/>
      <c r="M35" s="283"/>
      <c r="N35" s="283"/>
      <c r="O35" s="283" t="s">
        <v>23</v>
      </c>
      <c r="P35" s="283"/>
      <c r="Q35" s="283"/>
      <c r="R35" s="283"/>
    </row>
    <row r="36" spans="1:18" ht="15">
      <c r="A36" s="283"/>
      <c r="B36" s="283"/>
      <c r="C36" s="283"/>
      <c r="D36" s="94">
        <v>16</v>
      </c>
      <c r="E36" s="94">
        <v>18</v>
      </c>
      <c r="F36" s="126">
        <v>22</v>
      </c>
      <c r="G36" s="94">
        <v>16</v>
      </c>
      <c r="H36" s="94">
        <v>18</v>
      </c>
      <c r="I36" s="94">
        <v>22</v>
      </c>
      <c r="J36" s="94">
        <v>25</v>
      </c>
      <c r="K36" s="94">
        <v>16</v>
      </c>
      <c r="L36" s="94">
        <v>18</v>
      </c>
      <c r="M36" s="94">
        <v>22</v>
      </c>
      <c r="N36" s="94">
        <v>25</v>
      </c>
      <c r="O36" s="94">
        <v>16</v>
      </c>
      <c r="P36" s="94">
        <v>18</v>
      </c>
      <c r="Q36" s="94">
        <v>22</v>
      </c>
      <c r="R36" s="94">
        <v>25</v>
      </c>
    </row>
    <row r="37" spans="1:18" ht="12.75" customHeight="1">
      <c r="A37" s="283" t="s">
        <v>135</v>
      </c>
      <c r="B37" s="95" t="s">
        <v>136</v>
      </c>
      <c r="C37" s="96" t="s">
        <v>137</v>
      </c>
      <c r="D37" s="281">
        <v>185</v>
      </c>
      <c r="E37" s="281">
        <f>D37+15</f>
        <v>200</v>
      </c>
      <c r="F37" s="284">
        <f>E37+25</f>
        <v>225</v>
      </c>
      <c r="G37" s="281">
        <v>218.3</v>
      </c>
      <c r="H37" s="281">
        <v>236</v>
      </c>
      <c r="I37" s="281">
        <v>265.5</v>
      </c>
      <c r="J37" s="281">
        <v>295</v>
      </c>
      <c r="K37" s="281">
        <v>230.1</v>
      </c>
      <c r="L37" s="281">
        <v>247.8</v>
      </c>
      <c r="M37" s="281">
        <v>277.3</v>
      </c>
      <c r="N37" s="281">
        <v>306.8</v>
      </c>
      <c r="O37" s="281">
        <v>241.9</v>
      </c>
      <c r="P37" s="281">
        <v>259.6</v>
      </c>
      <c r="Q37" s="281">
        <v>289.1</v>
      </c>
      <c r="R37" s="281">
        <v>318.6</v>
      </c>
    </row>
    <row r="38" spans="1:18" ht="12.75" customHeight="1">
      <c r="A38" s="283"/>
      <c r="B38" s="95">
        <v>146020013</v>
      </c>
      <c r="C38" s="96" t="s">
        <v>139</v>
      </c>
      <c r="D38" s="281"/>
      <c r="E38" s="281"/>
      <c r="F38" s="284"/>
      <c r="G38" s="281"/>
      <c r="H38" s="281"/>
      <c r="I38" s="281"/>
      <c r="J38" s="281"/>
      <c r="K38" s="281"/>
      <c r="L38" s="281"/>
      <c r="M38" s="281"/>
      <c r="N38" s="281"/>
      <c r="O38" s="281"/>
      <c r="P38" s="281"/>
      <c r="Q38" s="281"/>
      <c r="R38" s="281"/>
    </row>
    <row r="39" spans="1:18" ht="12.75" customHeight="1">
      <c r="A39" s="283"/>
      <c r="B39" s="95" t="s">
        <v>141</v>
      </c>
      <c r="C39" s="96" t="s">
        <v>142</v>
      </c>
      <c r="D39" s="281"/>
      <c r="E39" s="281"/>
      <c r="F39" s="284"/>
      <c r="G39" s="281"/>
      <c r="H39" s="281"/>
      <c r="I39" s="281"/>
      <c r="J39" s="281"/>
      <c r="K39" s="281"/>
      <c r="L39" s="281"/>
      <c r="M39" s="281"/>
      <c r="N39" s="281"/>
      <c r="O39" s="281"/>
      <c r="P39" s="281"/>
      <c r="Q39" s="281"/>
      <c r="R39" s="281"/>
    </row>
    <row r="40" spans="1:18" ht="12.75" customHeight="1">
      <c r="A40" s="283"/>
      <c r="B40" s="95" t="s">
        <v>143</v>
      </c>
      <c r="C40" s="96" t="s">
        <v>144</v>
      </c>
      <c r="D40" s="281"/>
      <c r="E40" s="281"/>
      <c r="F40" s="284"/>
      <c r="G40" s="281"/>
      <c r="H40" s="281"/>
      <c r="I40" s="281"/>
      <c r="J40" s="281"/>
      <c r="K40" s="281"/>
      <c r="L40" s="281"/>
      <c r="M40" s="281"/>
      <c r="N40" s="281"/>
      <c r="O40" s="281"/>
      <c r="P40" s="281"/>
      <c r="Q40" s="281"/>
      <c r="R40" s="281"/>
    </row>
    <row r="41" spans="1:18" ht="12.75" customHeight="1">
      <c r="A41" s="283"/>
      <c r="B41" s="95" t="s">
        <v>145</v>
      </c>
      <c r="C41" s="96" t="s">
        <v>146</v>
      </c>
      <c r="D41" s="281"/>
      <c r="E41" s="281"/>
      <c r="F41" s="284"/>
      <c r="G41" s="281"/>
      <c r="H41" s="281"/>
      <c r="I41" s="281"/>
      <c r="J41" s="281"/>
      <c r="K41" s="281"/>
      <c r="L41" s="281"/>
      <c r="M41" s="281"/>
      <c r="N41" s="281"/>
      <c r="O41" s="281"/>
      <c r="P41" s="281"/>
      <c r="Q41" s="281"/>
      <c r="R41" s="281"/>
    </row>
    <row r="42" spans="1:18" ht="12.75" customHeight="1">
      <c r="A42" s="283"/>
      <c r="B42" s="95" t="s">
        <v>147</v>
      </c>
      <c r="C42" s="96" t="s">
        <v>148</v>
      </c>
      <c r="D42" s="281"/>
      <c r="E42" s="281"/>
      <c r="F42" s="284"/>
      <c r="G42" s="281"/>
      <c r="H42" s="281"/>
      <c r="I42" s="281"/>
      <c r="J42" s="281"/>
      <c r="K42" s="281"/>
      <c r="L42" s="281"/>
      <c r="M42" s="281"/>
      <c r="N42" s="281"/>
      <c r="O42" s="281"/>
      <c r="P42" s="281"/>
      <c r="Q42" s="281"/>
      <c r="R42" s="281"/>
    </row>
    <row r="43" spans="1:18" ht="12.75" customHeight="1">
      <c r="A43" s="283"/>
      <c r="B43" s="95" t="s">
        <v>149</v>
      </c>
      <c r="C43" s="96" t="s">
        <v>150</v>
      </c>
      <c r="D43" s="281"/>
      <c r="E43" s="281"/>
      <c r="F43" s="284"/>
      <c r="G43" s="281"/>
      <c r="H43" s="281"/>
      <c r="I43" s="281"/>
      <c r="J43" s="281"/>
      <c r="K43" s="281"/>
      <c r="L43" s="281"/>
      <c r="M43" s="281"/>
      <c r="N43" s="281"/>
      <c r="O43" s="281"/>
      <c r="P43" s="281"/>
      <c r="Q43" s="281"/>
      <c r="R43" s="281"/>
    </row>
    <row r="44" spans="1:18" ht="12.75" customHeight="1">
      <c r="A44" s="283"/>
      <c r="B44" s="95" t="s">
        <v>151</v>
      </c>
      <c r="C44" s="96" t="s">
        <v>152</v>
      </c>
      <c r="D44" s="281"/>
      <c r="E44" s="281"/>
      <c r="F44" s="284"/>
      <c r="G44" s="281"/>
      <c r="H44" s="281"/>
      <c r="I44" s="281"/>
      <c r="J44" s="281"/>
      <c r="K44" s="281"/>
      <c r="L44" s="281"/>
      <c r="M44" s="281"/>
      <c r="N44" s="281"/>
      <c r="O44" s="281"/>
      <c r="P44" s="281"/>
      <c r="Q44" s="281"/>
      <c r="R44" s="281"/>
    </row>
    <row r="45" spans="1:18" ht="12.75" customHeight="1">
      <c r="A45" s="283"/>
      <c r="B45" s="95" t="s">
        <v>153</v>
      </c>
      <c r="C45" s="96" t="s">
        <v>154</v>
      </c>
      <c r="D45" s="281"/>
      <c r="E45" s="281"/>
      <c r="F45" s="284"/>
      <c r="G45" s="281"/>
      <c r="H45" s="281"/>
      <c r="I45" s="281"/>
      <c r="J45" s="281"/>
      <c r="K45" s="281"/>
      <c r="L45" s="281"/>
      <c r="M45" s="281"/>
      <c r="N45" s="281"/>
      <c r="O45" s="281"/>
      <c r="P45" s="281"/>
      <c r="Q45" s="281"/>
      <c r="R45" s="281"/>
    </row>
    <row r="46" spans="1:18" ht="12.75" customHeight="1">
      <c r="A46" s="283"/>
      <c r="B46" s="95">
        <v>379520001</v>
      </c>
      <c r="C46" s="96" t="s">
        <v>155</v>
      </c>
      <c r="D46" s="281"/>
      <c r="E46" s="281"/>
      <c r="F46" s="284"/>
      <c r="G46" s="281"/>
      <c r="H46" s="281"/>
      <c r="I46" s="281"/>
      <c r="J46" s="281"/>
      <c r="K46" s="281"/>
      <c r="L46" s="281"/>
      <c r="M46" s="281"/>
      <c r="N46" s="281"/>
      <c r="O46" s="281"/>
      <c r="P46" s="281"/>
      <c r="Q46" s="281"/>
      <c r="R46" s="281"/>
    </row>
    <row r="47" spans="1:18" ht="12.75" customHeight="1">
      <c r="A47" s="283"/>
      <c r="B47" s="95">
        <v>143000003</v>
      </c>
      <c r="C47" s="96" t="s">
        <v>156</v>
      </c>
      <c r="D47" s="281"/>
      <c r="E47" s="281"/>
      <c r="F47" s="284"/>
      <c r="G47" s="281"/>
      <c r="H47" s="281"/>
      <c r="I47" s="281"/>
      <c r="J47" s="281"/>
      <c r="K47" s="281"/>
      <c r="L47" s="281"/>
      <c r="M47" s="281"/>
      <c r="N47" s="281"/>
      <c r="O47" s="281"/>
      <c r="P47" s="281"/>
      <c r="Q47" s="281"/>
      <c r="R47" s="281"/>
    </row>
    <row r="48" spans="1:18" ht="12.75" customHeight="1">
      <c r="A48" s="283"/>
      <c r="B48" s="95" t="s">
        <v>157</v>
      </c>
      <c r="C48" s="96" t="s">
        <v>158</v>
      </c>
      <c r="D48" s="281"/>
      <c r="E48" s="281"/>
      <c r="F48" s="284"/>
      <c r="G48" s="281"/>
      <c r="H48" s="281"/>
      <c r="I48" s="281"/>
      <c r="J48" s="281"/>
      <c r="K48" s="281"/>
      <c r="L48" s="281"/>
      <c r="M48" s="281"/>
      <c r="N48" s="281"/>
      <c r="O48" s="281"/>
      <c r="P48" s="281"/>
      <c r="Q48" s="281"/>
      <c r="R48" s="281"/>
    </row>
    <row r="49" spans="1:18" ht="12.75" customHeight="1">
      <c r="A49" s="283"/>
      <c r="B49" s="95" t="s">
        <v>159</v>
      </c>
      <c r="C49" s="96" t="s">
        <v>160</v>
      </c>
      <c r="D49" s="281"/>
      <c r="E49" s="281"/>
      <c r="F49" s="284"/>
      <c r="G49" s="281"/>
      <c r="H49" s="281"/>
      <c r="I49" s="281"/>
      <c r="J49" s="281"/>
      <c r="K49" s="281"/>
      <c r="L49" s="281"/>
      <c r="M49" s="281"/>
      <c r="N49" s="281"/>
      <c r="O49" s="281"/>
      <c r="P49" s="281"/>
      <c r="Q49" s="281"/>
      <c r="R49" s="281"/>
    </row>
    <row r="50" spans="1:18" ht="12.75" customHeight="1">
      <c r="A50" s="283"/>
      <c r="B50" s="95" t="s">
        <v>161</v>
      </c>
      <c r="C50" s="96" t="s">
        <v>162</v>
      </c>
      <c r="D50" s="281"/>
      <c r="E50" s="281"/>
      <c r="F50" s="284"/>
      <c r="G50" s="281"/>
      <c r="H50" s="281"/>
      <c r="I50" s="281"/>
      <c r="J50" s="281"/>
      <c r="K50" s="281"/>
      <c r="L50" s="281"/>
      <c r="M50" s="281"/>
      <c r="N50" s="281"/>
      <c r="O50" s="281"/>
      <c r="P50" s="281"/>
      <c r="Q50" s="281"/>
      <c r="R50" s="281"/>
    </row>
    <row r="51" spans="1:18" ht="12.75" customHeight="1">
      <c r="A51" s="283"/>
      <c r="B51" s="95" t="s">
        <v>163</v>
      </c>
      <c r="C51" s="96" t="s">
        <v>164</v>
      </c>
      <c r="D51" s="281"/>
      <c r="E51" s="281"/>
      <c r="F51" s="284"/>
      <c r="G51" s="281"/>
      <c r="H51" s="281"/>
      <c r="I51" s="281"/>
      <c r="J51" s="281"/>
      <c r="K51" s="281"/>
      <c r="L51" s="281"/>
      <c r="M51" s="281"/>
      <c r="N51" s="281"/>
      <c r="O51" s="281"/>
      <c r="P51" s="281"/>
      <c r="Q51" s="281"/>
      <c r="R51" s="281"/>
    </row>
    <row r="52" spans="1:18" ht="12.75" customHeight="1">
      <c r="A52" s="283"/>
      <c r="B52" s="97" t="s">
        <v>165</v>
      </c>
      <c r="C52" s="98" t="s">
        <v>166</v>
      </c>
      <c r="D52" s="281"/>
      <c r="E52" s="281"/>
      <c r="F52" s="284"/>
      <c r="G52" s="281"/>
      <c r="H52" s="281"/>
      <c r="I52" s="281"/>
      <c r="J52" s="281"/>
      <c r="K52" s="281"/>
      <c r="L52" s="281"/>
      <c r="M52" s="281"/>
      <c r="N52" s="281"/>
      <c r="O52" s="281"/>
      <c r="P52" s="281"/>
      <c r="Q52" s="281"/>
      <c r="R52" s="281"/>
    </row>
    <row r="53" spans="1:18" ht="12.75" customHeight="1">
      <c r="A53" s="283"/>
      <c r="B53" s="99">
        <v>151120006</v>
      </c>
      <c r="C53" s="98" t="s">
        <v>167</v>
      </c>
      <c r="D53" s="281"/>
      <c r="E53" s="281"/>
      <c r="F53" s="284"/>
      <c r="G53" s="281"/>
      <c r="H53" s="281"/>
      <c r="I53" s="281"/>
      <c r="J53" s="281"/>
      <c r="K53" s="281"/>
      <c r="L53" s="281"/>
      <c r="M53" s="281"/>
      <c r="N53" s="281"/>
      <c r="O53" s="281"/>
      <c r="P53" s="281"/>
      <c r="Q53" s="281"/>
      <c r="R53" s="281"/>
    </row>
    <row r="54" spans="1:18" ht="12.75" customHeight="1">
      <c r="A54" s="283"/>
      <c r="B54" s="95" t="s">
        <v>169</v>
      </c>
      <c r="C54" s="96" t="s">
        <v>170</v>
      </c>
      <c r="D54" s="281"/>
      <c r="E54" s="281"/>
      <c r="F54" s="284"/>
      <c r="G54" s="281"/>
      <c r="H54" s="281"/>
      <c r="I54" s="281"/>
      <c r="J54" s="281"/>
      <c r="K54" s="281"/>
      <c r="L54" s="281"/>
      <c r="M54" s="281"/>
      <c r="N54" s="281"/>
      <c r="O54" s="281"/>
      <c r="P54" s="281"/>
      <c r="Q54" s="281"/>
      <c r="R54" s="281"/>
    </row>
    <row r="55" spans="1:18" ht="12.75" customHeight="1">
      <c r="A55" s="283"/>
      <c r="B55" s="95" t="s">
        <v>171</v>
      </c>
      <c r="C55" s="96" t="s">
        <v>172</v>
      </c>
      <c r="D55" s="281"/>
      <c r="E55" s="281"/>
      <c r="F55" s="284"/>
      <c r="G55" s="281"/>
      <c r="H55" s="281"/>
      <c r="I55" s="281"/>
      <c r="J55" s="281"/>
      <c r="K55" s="281"/>
      <c r="L55" s="281"/>
      <c r="M55" s="281"/>
      <c r="N55" s="281"/>
      <c r="O55" s="281"/>
      <c r="P55" s="281"/>
      <c r="Q55" s="281"/>
      <c r="R55" s="281"/>
    </row>
    <row r="56" spans="1:18" ht="12.75" customHeight="1">
      <c r="A56" s="283"/>
      <c r="B56" s="95">
        <v>144920004</v>
      </c>
      <c r="C56" s="96" t="s">
        <v>173</v>
      </c>
      <c r="D56" s="281"/>
      <c r="E56" s="281"/>
      <c r="F56" s="284"/>
      <c r="G56" s="281"/>
      <c r="H56" s="281"/>
      <c r="I56" s="281"/>
      <c r="J56" s="281"/>
      <c r="K56" s="281"/>
      <c r="L56" s="281"/>
      <c r="M56" s="281"/>
      <c r="N56" s="281"/>
      <c r="O56" s="281"/>
      <c r="P56" s="281"/>
      <c r="Q56" s="281"/>
      <c r="R56" s="281"/>
    </row>
    <row r="57" spans="1:18" ht="12.75" customHeight="1">
      <c r="A57" s="283"/>
      <c r="B57" s="100" t="s">
        <v>174</v>
      </c>
      <c r="C57" s="98" t="s">
        <v>175</v>
      </c>
      <c r="D57" s="281"/>
      <c r="E57" s="281"/>
      <c r="F57" s="284"/>
      <c r="G57" s="281"/>
      <c r="H57" s="281"/>
      <c r="I57" s="281"/>
      <c r="J57" s="281"/>
      <c r="K57" s="281"/>
      <c r="L57" s="281"/>
      <c r="M57" s="281"/>
      <c r="N57" s="281"/>
      <c r="O57" s="281"/>
      <c r="P57" s="281"/>
      <c r="Q57" s="281"/>
      <c r="R57" s="281"/>
    </row>
    <row r="58" spans="1:18" ht="12.75" customHeight="1">
      <c r="A58" s="283"/>
      <c r="B58" s="97">
        <v>156920010</v>
      </c>
      <c r="C58" s="98" t="s">
        <v>177</v>
      </c>
      <c r="D58" s="281"/>
      <c r="E58" s="281"/>
      <c r="F58" s="284"/>
      <c r="G58" s="281"/>
      <c r="H58" s="281"/>
      <c r="I58" s="281"/>
      <c r="J58" s="281"/>
      <c r="K58" s="281"/>
      <c r="L58" s="281"/>
      <c r="M58" s="281"/>
      <c r="N58" s="281"/>
      <c r="O58" s="281"/>
      <c r="P58" s="281"/>
      <c r="Q58" s="281"/>
      <c r="R58" s="281"/>
    </row>
    <row r="59" spans="1:18" ht="12.75" customHeight="1">
      <c r="A59" s="283"/>
      <c r="B59" s="95" t="s">
        <v>178</v>
      </c>
      <c r="C59" s="96" t="s">
        <v>179</v>
      </c>
      <c r="D59" s="281"/>
      <c r="E59" s="281"/>
      <c r="F59" s="284"/>
      <c r="G59" s="281"/>
      <c r="H59" s="281"/>
      <c r="I59" s="281"/>
      <c r="J59" s="281"/>
      <c r="K59" s="281"/>
      <c r="L59" s="281"/>
      <c r="M59" s="281"/>
      <c r="N59" s="281"/>
      <c r="O59" s="281"/>
      <c r="P59" s="281"/>
      <c r="Q59" s="281"/>
      <c r="R59" s="281"/>
    </row>
    <row r="60" spans="1:18" ht="12.75" customHeight="1">
      <c r="A60" s="283"/>
      <c r="B60" s="95">
        <v>145420010</v>
      </c>
      <c r="C60" s="96" t="s">
        <v>180</v>
      </c>
      <c r="D60" s="281"/>
      <c r="E60" s="281"/>
      <c r="F60" s="284"/>
      <c r="G60" s="281"/>
      <c r="H60" s="281"/>
      <c r="I60" s="281"/>
      <c r="J60" s="281"/>
      <c r="K60" s="281"/>
      <c r="L60" s="281"/>
      <c r="M60" s="281"/>
      <c r="N60" s="281"/>
      <c r="O60" s="281"/>
      <c r="P60" s="281"/>
      <c r="Q60" s="281"/>
      <c r="R60" s="281"/>
    </row>
    <row r="61" spans="1:18" ht="12.75" customHeight="1">
      <c r="A61" s="283"/>
      <c r="B61" s="95" t="s">
        <v>181</v>
      </c>
      <c r="C61" s="96" t="s">
        <v>182</v>
      </c>
      <c r="D61" s="281"/>
      <c r="E61" s="281"/>
      <c r="F61" s="284"/>
      <c r="G61" s="281"/>
      <c r="H61" s="281"/>
      <c r="I61" s="281"/>
      <c r="J61" s="281"/>
      <c r="K61" s="281"/>
      <c r="L61" s="281"/>
      <c r="M61" s="281"/>
      <c r="N61" s="281"/>
      <c r="O61" s="281"/>
      <c r="P61" s="281"/>
      <c r="Q61" s="281"/>
      <c r="R61" s="281"/>
    </row>
    <row r="62" spans="1:18" ht="12.75" customHeight="1">
      <c r="A62" s="283"/>
      <c r="B62" s="95" t="s">
        <v>183</v>
      </c>
      <c r="C62" s="96" t="s">
        <v>184</v>
      </c>
      <c r="D62" s="281"/>
      <c r="E62" s="281"/>
      <c r="F62" s="284"/>
      <c r="G62" s="281"/>
      <c r="H62" s="281"/>
      <c r="I62" s="281"/>
      <c r="J62" s="281"/>
      <c r="K62" s="281"/>
      <c r="L62" s="281"/>
      <c r="M62" s="281"/>
      <c r="N62" s="281"/>
      <c r="O62" s="281"/>
      <c r="P62" s="281"/>
      <c r="Q62" s="281"/>
      <c r="R62" s="281"/>
    </row>
    <row r="63" spans="1:18" ht="12.75" customHeight="1">
      <c r="A63" s="283"/>
      <c r="B63" s="98" t="s">
        <v>185</v>
      </c>
      <c r="C63" s="98" t="s">
        <v>186</v>
      </c>
      <c r="D63" s="281"/>
      <c r="E63" s="281"/>
      <c r="F63" s="284"/>
      <c r="G63" s="281"/>
      <c r="H63" s="281"/>
      <c r="I63" s="281"/>
      <c r="J63" s="281"/>
      <c r="K63" s="281"/>
      <c r="L63" s="281"/>
      <c r="M63" s="281"/>
      <c r="N63" s="281"/>
      <c r="O63" s="281"/>
      <c r="P63" s="281"/>
      <c r="Q63" s="281"/>
      <c r="R63" s="281"/>
    </row>
    <row r="64" spans="1:18" ht="12.75" customHeight="1">
      <c r="A64" s="283"/>
      <c r="B64" s="95" t="s">
        <v>187</v>
      </c>
      <c r="C64" s="96" t="s">
        <v>188</v>
      </c>
      <c r="D64" s="281"/>
      <c r="E64" s="281"/>
      <c r="F64" s="284"/>
      <c r="G64" s="281"/>
      <c r="H64" s="281"/>
      <c r="I64" s="281"/>
      <c r="J64" s="281"/>
      <c r="K64" s="281"/>
      <c r="L64" s="281"/>
      <c r="M64" s="281"/>
      <c r="N64" s="281"/>
      <c r="O64" s="281"/>
      <c r="P64" s="281"/>
      <c r="Q64" s="281"/>
      <c r="R64" s="281"/>
    </row>
    <row r="65" spans="1:18" ht="12.75" customHeight="1">
      <c r="A65" s="283"/>
      <c r="B65" s="97" t="s">
        <v>189</v>
      </c>
      <c r="C65" s="97" t="s">
        <v>60</v>
      </c>
      <c r="D65" s="281"/>
      <c r="E65" s="281"/>
      <c r="F65" s="284"/>
      <c r="G65" s="281"/>
      <c r="H65" s="281"/>
      <c r="I65" s="281"/>
      <c r="J65" s="281"/>
      <c r="K65" s="281"/>
      <c r="L65" s="281"/>
      <c r="M65" s="281"/>
      <c r="N65" s="281"/>
      <c r="O65" s="281"/>
      <c r="P65" s="281"/>
      <c r="Q65" s="281"/>
      <c r="R65" s="281"/>
    </row>
    <row r="66" spans="1:18" ht="12.75" customHeight="1">
      <c r="A66" s="283"/>
      <c r="B66" s="96" t="s">
        <v>190</v>
      </c>
      <c r="C66" s="96" t="s">
        <v>58</v>
      </c>
      <c r="D66" s="281"/>
      <c r="E66" s="281"/>
      <c r="F66" s="284"/>
      <c r="G66" s="281"/>
      <c r="H66" s="281"/>
      <c r="I66" s="281"/>
      <c r="J66" s="281"/>
      <c r="K66" s="281"/>
      <c r="L66" s="281"/>
      <c r="M66" s="281"/>
      <c r="N66" s="281"/>
      <c r="O66" s="281"/>
      <c r="P66" s="281"/>
      <c r="Q66" s="281"/>
      <c r="R66" s="281"/>
    </row>
    <row r="67" spans="1:18" ht="12.75" customHeight="1">
      <c r="A67" s="283"/>
      <c r="B67" s="96">
        <v>172720002</v>
      </c>
      <c r="C67" s="96" t="s">
        <v>191</v>
      </c>
      <c r="D67" s="281"/>
      <c r="E67" s="281"/>
      <c r="F67" s="284"/>
      <c r="G67" s="281"/>
      <c r="H67" s="281"/>
      <c r="I67" s="281"/>
      <c r="J67" s="281"/>
      <c r="K67" s="281"/>
      <c r="L67" s="281"/>
      <c r="M67" s="281"/>
      <c r="N67" s="281"/>
      <c r="O67" s="281"/>
      <c r="P67" s="281"/>
      <c r="Q67" s="281"/>
      <c r="R67" s="281"/>
    </row>
    <row r="68" spans="1:18" ht="12.75" customHeight="1">
      <c r="A68" s="283"/>
      <c r="B68" s="98">
        <v>172720003</v>
      </c>
      <c r="C68" s="98" t="s">
        <v>192</v>
      </c>
      <c r="D68" s="281"/>
      <c r="E68" s="281"/>
      <c r="F68" s="284"/>
      <c r="G68" s="281"/>
      <c r="H68" s="281"/>
      <c r="I68" s="281"/>
      <c r="J68" s="281"/>
      <c r="K68" s="281"/>
      <c r="L68" s="281"/>
      <c r="M68" s="281"/>
      <c r="N68" s="281"/>
      <c r="O68" s="281"/>
      <c r="P68" s="281"/>
      <c r="Q68" s="281"/>
      <c r="R68" s="281"/>
    </row>
    <row r="69" spans="1:18" ht="12.75" customHeight="1">
      <c r="A69" s="283" t="s">
        <v>193</v>
      </c>
      <c r="B69" s="98">
        <v>8112</v>
      </c>
      <c r="C69" s="98" t="s">
        <v>48</v>
      </c>
      <c r="D69" s="281">
        <v>193</v>
      </c>
      <c r="E69" s="281">
        <f>D69+15</f>
        <v>208</v>
      </c>
      <c r="F69" s="284">
        <f>E69+25</f>
        <v>233</v>
      </c>
      <c r="G69" s="281">
        <v>227.74</v>
      </c>
      <c r="H69" s="281">
        <v>245.44</v>
      </c>
      <c r="I69" s="281">
        <v>274.94</v>
      </c>
      <c r="J69" s="281">
        <v>304.44</v>
      </c>
      <c r="K69" s="281">
        <v>239.54</v>
      </c>
      <c r="L69" s="281">
        <v>257.24</v>
      </c>
      <c r="M69" s="281">
        <v>286.74</v>
      </c>
      <c r="N69" s="281">
        <v>316.24</v>
      </c>
      <c r="O69" s="281">
        <v>251.34</v>
      </c>
      <c r="P69" s="281">
        <v>269.04</v>
      </c>
      <c r="Q69" s="281">
        <v>298.54</v>
      </c>
      <c r="R69" s="281">
        <v>328.04</v>
      </c>
    </row>
    <row r="70" spans="1:18" ht="12.75" customHeight="1">
      <c r="A70" s="283"/>
      <c r="B70" s="98">
        <v>1605</v>
      </c>
      <c r="C70" s="98" t="s">
        <v>194</v>
      </c>
      <c r="D70" s="281"/>
      <c r="E70" s="281"/>
      <c r="F70" s="284"/>
      <c r="G70" s="281"/>
      <c r="H70" s="281"/>
      <c r="I70" s="281"/>
      <c r="J70" s="281"/>
      <c r="K70" s="281"/>
      <c r="L70" s="281"/>
      <c r="M70" s="281"/>
      <c r="N70" s="281"/>
      <c r="O70" s="281"/>
      <c r="P70" s="281"/>
      <c r="Q70" s="281"/>
      <c r="R70" s="281"/>
    </row>
    <row r="71" spans="1:18" ht="12.75" customHeight="1">
      <c r="A71" s="283"/>
      <c r="B71" s="98" t="s">
        <v>195</v>
      </c>
      <c r="C71" s="98" t="s">
        <v>196</v>
      </c>
      <c r="D71" s="281"/>
      <c r="E71" s="281"/>
      <c r="F71" s="284"/>
      <c r="G71" s="281"/>
      <c r="H71" s="281"/>
      <c r="I71" s="281"/>
      <c r="J71" s="281"/>
      <c r="K71" s="281"/>
      <c r="L71" s="281"/>
      <c r="M71" s="281"/>
      <c r="N71" s="281"/>
      <c r="O71" s="281"/>
      <c r="P71" s="281"/>
      <c r="Q71" s="281"/>
      <c r="R71" s="281"/>
    </row>
    <row r="72" spans="1:18" ht="12.75" customHeight="1">
      <c r="A72" s="283"/>
      <c r="B72" s="98" t="s">
        <v>197</v>
      </c>
      <c r="C72" s="98" t="s">
        <v>50</v>
      </c>
      <c r="D72" s="281"/>
      <c r="E72" s="281"/>
      <c r="F72" s="284"/>
      <c r="G72" s="281"/>
      <c r="H72" s="281"/>
      <c r="I72" s="281"/>
      <c r="J72" s="281"/>
      <c r="K72" s="281"/>
      <c r="L72" s="281"/>
      <c r="M72" s="281"/>
      <c r="N72" s="281"/>
      <c r="O72" s="281"/>
      <c r="P72" s="281"/>
      <c r="Q72" s="281"/>
      <c r="R72" s="281"/>
    </row>
    <row r="73" spans="1:18" ht="12.75" customHeight="1">
      <c r="A73" s="283"/>
      <c r="B73" s="95">
        <v>62295</v>
      </c>
      <c r="C73" s="101" t="s">
        <v>51</v>
      </c>
      <c r="D73" s="281"/>
      <c r="E73" s="281"/>
      <c r="F73" s="284"/>
      <c r="G73" s="281"/>
      <c r="H73" s="281"/>
      <c r="I73" s="281"/>
      <c r="J73" s="281"/>
      <c r="K73" s="281"/>
      <c r="L73" s="281"/>
      <c r="M73" s="281"/>
      <c r="N73" s="281"/>
      <c r="O73" s="281"/>
      <c r="P73" s="281"/>
      <c r="Q73" s="281"/>
      <c r="R73" s="281"/>
    </row>
    <row r="74" spans="1:18" ht="12.75" customHeight="1">
      <c r="A74" s="283"/>
      <c r="B74" s="95">
        <v>85031</v>
      </c>
      <c r="C74" s="101" t="s">
        <v>17</v>
      </c>
      <c r="D74" s="281"/>
      <c r="E74" s="281"/>
      <c r="F74" s="284"/>
      <c r="G74" s="281"/>
      <c r="H74" s="281"/>
      <c r="I74" s="281"/>
      <c r="J74" s="281"/>
      <c r="K74" s="281"/>
      <c r="L74" s="281"/>
      <c r="M74" s="281"/>
      <c r="N74" s="281"/>
      <c r="O74" s="281"/>
      <c r="P74" s="281"/>
      <c r="Q74" s="281"/>
      <c r="R74" s="281"/>
    </row>
    <row r="75" spans="1:18" ht="12.75" customHeight="1">
      <c r="A75" s="283"/>
      <c r="B75" s="96" t="s">
        <v>198</v>
      </c>
      <c r="C75" s="96" t="s">
        <v>199</v>
      </c>
      <c r="D75" s="281"/>
      <c r="E75" s="281"/>
      <c r="F75" s="284"/>
      <c r="G75" s="281"/>
      <c r="H75" s="281"/>
      <c r="I75" s="281"/>
      <c r="J75" s="281"/>
      <c r="K75" s="281"/>
      <c r="L75" s="281"/>
      <c r="M75" s="281"/>
      <c r="N75" s="281"/>
      <c r="O75" s="281"/>
      <c r="P75" s="281"/>
      <c r="Q75" s="281"/>
      <c r="R75" s="281"/>
    </row>
    <row r="76" spans="1:18" ht="12.75" customHeight="1">
      <c r="A76" s="283"/>
      <c r="B76" s="102" t="s">
        <v>200</v>
      </c>
      <c r="C76" s="102" t="s">
        <v>201</v>
      </c>
      <c r="D76" s="281"/>
      <c r="E76" s="281"/>
      <c r="F76" s="284"/>
      <c r="G76" s="281"/>
      <c r="H76" s="281"/>
      <c r="I76" s="281"/>
      <c r="J76" s="281"/>
      <c r="K76" s="281"/>
      <c r="L76" s="281"/>
      <c r="M76" s="281"/>
      <c r="N76" s="281"/>
      <c r="O76" s="281"/>
      <c r="P76" s="281"/>
      <c r="Q76" s="281"/>
      <c r="R76" s="281"/>
    </row>
    <row r="77" spans="1:18" ht="12.75" customHeight="1">
      <c r="A77" s="283"/>
      <c r="B77" s="96">
        <v>4216</v>
      </c>
      <c r="C77" s="102" t="s">
        <v>52</v>
      </c>
      <c r="D77" s="281"/>
      <c r="E77" s="281"/>
      <c r="F77" s="284"/>
      <c r="G77" s="281"/>
      <c r="H77" s="281"/>
      <c r="I77" s="281"/>
      <c r="J77" s="281"/>
      <c r="K77" s="281"/>
      <c r="L77" s="281"/>
      <c r="M77" s="281"/>
      <c r="N77" s="281"/>
      <c r="O77" s="281"/>
      <c r="P77" s="281"/>
      <c r="Q77" s="281"/>
      <c r="R77" s="281"/>
    </row>
    <row r="78" spans="1:18" ht="12.75" customHeight="1">
      <c r="A78" s="283"/>
      <c r="B78" s="96">
        <v>4978</v>
      </c>
      <c r="C78" s="102" t="s">
        <v>44</v>
      </c>
      <c r="D78" s="281"/>
      <c r="E78" s="281"/>
      <c r="F78" s="284"/>
      <c r="G78" s="281"/>
      <c r="H78" s="281"/>
      <c r="I78" s="281"/>
      <c r="J78" s="281"/>
      <c r="K78" s="281"/>
      <c r="L78" s="281"/>
      <c r="M78" s="281"/>
      <c r="N78" s="281"/>
      <c r="O78" s="281"/>
      <c r="P78" s="281"/>
      <c r="Q78" s="281"/>
      <c r="R78" s="281"/>
    </row>
    <row r="79" spans="1:18" ht="12.75" customHeight="1">
      <c r="A79" s="283"/>
      <c r="B79" s="96">
        <v>84209</v>
      </c>
      <c r="C79" s="102" t="s">
        <v>202</v>
      </c>
      <c r="D79" s="281"/>
      <c r="E79" s="281"/>
      <c r="F79" s="284"/>
      <c r="G79" s="281"/>
      <c r="H79" s="281"/>
      <c r="I79" s="281"/>
      <c r="J79" s="281"/>
      <c r="K79" s="281"/>
      <c r="L79" s="281"/>
      <c r="M79" s="281"/>
      <c r="N79" s="281"/>
      <c r="O79" s="281"/>
      <c r="P79" s="281"/>
      <c r="Q79" s="281"/>
      <c r="R79" s="281"/>
    </row>
    <row r="80" spans="1:18" ht="12.75" customHeight="1">
      <c r="A80" s="283"/>
      <c r="B80" s="96">
        <v>4520</v>
      </c>
      <c r="C80" s="96" t="s">
        <v>203</v>
      </c>
      <c r="D80" s="281"/>
      <c r="E80" s="281"/>
      <c r="F80" s="284"/>
      <c r="G80" s="281"/>
      <c r="H80" s="281"/>
      <c r="I80" s="281"/>
      <c r="J80" s="281"/>
      <c r="K80" s="281"/>
      <c r="L80" s="281"/>
      <c r="M80" s="281"/>
      <c r="N80" s="281"/>
      <c r="O80" s="281"/>
      <c r="P80" s="281"/>
      <c r="Q80" s="281"/>
      <c r="R80" s="281"/>
    </row>
    <row r="81" spans="1:18" ht="12.75" customHeight="1">
      <c r="A81" s="283"/>
      <c r="B81" s="96" t="s">
        <v>204</v>
      </c>
      <c r="C81" s="96" t="s">
        <v>205</v>
      </c>
      <c r="D81" s="281"/>
      <c r="E81" s="281"/>
      <c r="F81" s="284"/>
      <c r="G81" s="281"/>
      <c r="H81" s="281"/>
      <c r="I81" s="281"/>
      <c r="J81" s="281"/>
      <c r="K81" s="281"/>
      <c r="L81" s="281"/>
      <c r="M81" s="281"/>
      <c r="N81" s="281"/>
      <c r="O81" s="281"/>
      <c r="P81" s="281"/>
      <c r="Q81" s="281"/>
      <c r="R81" s="281"/>
    </row>
    <row r="82" spans="1:18" ht="12.75" customHeight="1">
      <c r="A82" s="283"/>
      <c r="B82" s="96">
        <v>4980</v>
      </c>
      <c r="C82" s="96" t="s">
        <v>206</v>
      </c>
      <c r="D82" s="281"/>
      <c r="E82" s="281"/>
      <c r="F82" s="284"/>
      <c r="G82" s="281"/>
      <c r="H82" s="281"/>
      <c r="I82" s="281"/>
      <c r="J82" s="281"/>
      <c r="K82" s="281"/>
      <c r="L82" s="281"/>
      <c r="M82" s="281"/>
      <c r="N82" s="281"/>
      <c r="O82" s="281"/>
      <c r="P82" s="281"/>
      <c r="Q82" s="281"/>
      <c r="R82" s="281"/>
    </row>
    <row r="83" spans="1:18" ht="12.75" customHeight="1">
      <c r="A83" s="283"/>
      <c r="B83" s="96">
        <v>79187</v>
      </c>
      <c r="C83" s="96" t="s">
        <v>39</v>
      </c>
      <c r="D83" s="281"/>
      <c r="E83" s="281"/>
      <c r="F83" s="284"/>
      <c r="G83" s="281"/>
      <c r="H83" s="281"/>
      <c r="I83" s="281"/>
      <c r="J83" s="281"/>
      <c r="K83" s="281"/>
      <c r="L83" s="281"/>
      <c r="M83" s="281"/>
      <c r="N83" s="281"/>
      <c r="O83" s="281"/>
      <c r="P83" s="281"/>
      <c r="Q83" s="281"/>
      <c r="R83" s="281"/>
    </row>
    <row r="84" spans="1:18" ht="12.75" customHeight="1">
      <c r="A84" s="283"/>
      <c r="B84" s="96" t="s">
        <v>207</v>
      </c>
      <c r="C84" s="96" t="s">
        <v>208</v>
      </c>
      <c r="D84" s="281"/>
      <c r="E84" s="281"/>
      <c r="F84" s="284"/>
      <c r="G84" s="281"/>
      <c r="H84" s="281"/>
      <c r="I84" s="281"/>
      <c r="J84" s="281"/>
      <c r="K84" s="281"/>
      <c r="L84" s="281"/>
      <c r="M84" s="281"/>
      <c r="N84" s="281"/>
      <c r="O84" s="281"/>
      <c r="P84" s="281"/>
      <c r="Q84" s="281"/>
      <c r="R84" s="281"/>
    </row>
    <row r="86" spans="1:3" ht="12.75">
      <c r="A86" s="227" t="s">
        <v>120</v>
      </c>
      <c r="B86" s="228"/>
      <c r="C86" s="228"/>
    </row>
    <row r="87" spans="1:3" ht="12.75">
      <c r="A87" s="228"/>
      <c r="B87" s="228"/>
      <c r="C87" s="228"/>
    </row>
    <row r="88" spans="1:3" ht="12.75">
      <c r="A88" s="228"/>
      <c r="B88" s="228"/>
      <c r="C88" s="228"/>
    </row>
    <row r="89" spans="1:3" ht="12.75">
      <c r="A89" s="228"/>
      <c r="B89" s="228"/>
      <c r="C89" s="228"/>
    </row>
    <row r="90" spans="1:3" ht="12.75">
      <c r="A90" s="228"/>
      <c r="B90" s="228"/>
      <c r="C90" s="228"/>
    </row>
    <row r="91" spans="1:3" ht="12.75">
      <c r="A91" s="228"/>
      <c r="B91" s="228"/>
      <c r="C91" s="228"/>
    </row>
    <row r="92" spans="1:3" ht="12.75">
      <c r="A92" s="228"/>
      <c r="B92" s="228"/>
      <c r="C92" s="228"/>
    </row>
    <row r="93" spans="1:3" ht="12.75">
      <c r="A93" s="228"/>
      <c r="B93" s="228"/>
      <c r="C93" s="228"/>
    </row>
    <row r="94" spans="1:3" ht="12.75">
      <c r="A94" s="228"/>
      <c r="B94" s="228"/>
      <c r="C94" s="228"/>
    </row>
    <row r="95" spans="1:3" ht="12.75">
      <c r="A95" s="228"/>
      <c r="B95" s="228"/>
      <c r="C95" s="228"/>
    </row>
    <row r="96" spans="1:3" ht="12.75">
      <c r="A96" s="228"/>
      <c r="B96" s="228"/>
      <c r="C96" s="228"/>
    </row>
    <row r="97" spans="1:3" ht="12.75">
      <c r="A97" s="228"/>
      <c r="B97" s="228"/>
      <c r="C97" s="228"/>
    </row>
    <row r="98" spans="1:3" ht="12.75">
      <c r="A98" s="228"/>
      <c r="B98" s="228"/>
      <c r="C98" s="228"/>
    </row>
    <row r="99" spans="1:3" ht="12.75">
      <c r="A99" s="228"/>
      <c r="B99" s="228"/>
      <c r="C99" s="228"/>
    </row>
    <row r="100" spans="1:3" ht="12.75">
      <c r="A100" s="228"/>
      <c r="B100" s="228"/>
      <c r="C100" s="228"/>
    </row>
  </sheetData>
  <sheetProtection/>
  <mergeCells count="52">
    <mergeCell ref="A34:A36"/>
    <mergeCell ref="M37:M68"/>
    <mergeCell ref="N37:N68"/>
    <mergeCell ref="B34:B36"/>
    <mergeCell ref="C34:C36"/>
    <mergeCell ref="K34:N34"/>
    <mergeCell ref="H37:H68"/>
    <mergeCell ref="I37:I68"/>
    <mergeCell ref="J37:J68"/>
    <mergeCell ref="D35:J35"/>
    <mergeCell ref="A37:A68"/>
    <mergeCell ref="D37:D68"/>
    <mergeCell ref="E37:E68"/>
    <mergeCell ref="F37:F68"/>
    <mergeCell ref="G37:G68"/>
    <mergeCell ref="K37:K68"/>
    <mergeCell ref="O34:R34"/>
    <mergeCell ref="R37:R68"/>
    <mergeCell ref="C17:O18"/>
    <mergeCell ref="C19:F20"/>
    <mergeCell ref="G19:I19"/>
    <mergeCell ref="J19:L19"/>
    <mergeCell ref="M19:O19"/>
    <mergeCell ref="O35:R35"/>
    <mergeCell ref="D34:J34"/>
    <mergeCell ref="K35:N35"/>
    <mergeCell ref="F69:F84"/>
    <mergeCell ref="G69:G84"/>
    <mergeCell ref="K69:K84"/>
    <mergeCell ref="O37:O68"/>
    <mergeCell ref="P37:P68"/>
    <mergeCell ref="Q37:Q68"/>
    <mergeCell ref="R69:R84"/>
    <mergeCell ref="A1:H1"/>
    <mergeCell ref="L1:P1"/>
    <mergeCell ref="Q69:Q84"/>
    <mergeCell ref="C21:F21"/>
    <mergeCell ref="C22:F22"/>
    <mergeCell ref="C23:F23"/>
    <mergeCell ref="L37:L68"/>
    <mergeCell ref="A69:A84"/>
    <mergeCell ref="D69:D84"/>
    <mergeCell ref="A86:C100"/>
    <mergeCell ref="L69:L84"/>
    <mergeCell ref="M69:M84"/>
    <mergeCell ref="N69:N84"/>
    <mergeCell ref="O69:O84"/>
    <mergeCell ref="P69:P84"/>
    <mergeCell ref="H69:H84"/>
    <mergeCell ref="I69:I84"/>
    <mergeCell ref="J69:J84"/>
    <mergeCell ref="E69:E84"/>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P23"/>
  <sheetViews>
    <sheetView zoomScalePageLayoutView="0" workbookViewId="0" topLeftCell="A1">
      <selection activeCell="A9" sqref="A9:C23"/>
    </sheetView>
  </sheetViews>
  <sheetFormatPr defaultColWidth="9.140625" defaultRowHeight="12.75"/>
  <cols>
    <col min="1" max="1" width="47.8515625" style="0" customWidth="1"/>
    <col min="2" max="2" width="17.57421875" style="0" customWidth="1"/>
    <col min="3" max="3" width="16.28125" style="0" customWidth="1"/>
  </cols>
  <sheetData>
    <row r="1" spans="1:16" ht="57.75">
      <c r="A1" s="48" t="s">
        <v>98</v>
      </c>
      <c r="B1" s="64"/>
      <c r="C1" s="232" t="s">
        <v>99</v>
      </c>
      <c r="D1" s="233"/>
      <c r="E1" s="233"/>
      <c r="F1" s="233"/>
      <c r="G1" s="233"/>
      <c r="H1" s="64"/>
      <c r="L1" s="232"/>
      <c r="M1" s="233"/>
      <c r="N1" s="233"/>
      <c r="O1" s="233"/>
      <c r="P1" s="233"/>
    </row>
    <row r="2" ht="27.75" customHeight="1">
      <c r="A2" s="125" t="s">
        <v>220</v>
      </c>
    </row>
    <row r="3" spans="1:3" ht="12.75">
      <c r="A3" s="287" t="s">
        <v>214</v>
      </c>
      <c r="B3" s="287" t="s">
        <v>215</v>
      </c>
      <c r="C3" s="287"/>
    </row>
    <row r="4" spans="1:3" ht="12.75">
      <c r="A4" s="287"/>
      <c r="B4" s="288" t="s">
        <v>216</v>
      </c>
      <c r="C4" s="288"/>
    </row>
    <row r="5" spans="1:3" ht="12.75">
      <c r="A5" s="287"/>
      <c r="B5" s="122" t="s">
        <v>217</v>
      </c>
      <c r="C5" s="122" t="s">
        <v>218</v>
      </c>
    </row>
    <row r="6" spans="1:3" ht="12.75">
      <c r="A6" s="123" t="s">
        <v>219</v>
      </c>
      <c r="B6" s="124">
        <v>836.06</v>
      </c>
      <c r="C6" s="124">
        <v>136.5</v>
      </c>
    </row>
    <row r="9" spans="1:3" ht="12.75">
      <c r="A9" s="227" t="s">
        <v>120</v>
      </c>
      <c r="B9" s="228"/>
      <c r="C9" s="228"/>
    </row>
    <row r="10" spans="1:3" ht="12.75">
      <c r="A10" s="228"/>
      <c r="B10" s="228"/>
      <c r="C10" s="228"/>
    </row>
    <row r="11" spans="1:3" ht="12.75">
      <c r="A11" s="228"/>
      <c r="B11" s="228"/>
      <c r="C11" s="228"/>
    </row>
    <row r="12" spans="1:3" ht="12.75">
      <c r="A12" s="228"/>
      <c r="B12" s="228"/>
      <c r="C12" s="228"/>
    </row>
    <row r="13" spans="1:3" ht="12.75">
      <c r="A13" s="228"/>
      <c r="B13" s="228"/>
      <c r="C13" s="228"/>
    </row>
    <row r="14" spans="1:3" ht="12.75">
      <c r="A14" s="228"/>
      <c r="B14" s="228"/>
      <c r="C14" s="228"/>
    </row>
    <row r="15" spans="1:3" ht="12.75">
      <c r="A15" s="228"/>
      <c r="B15" s="228"/>
      <c r="C15" s="228"/>
    </row>
    <row r="16" spans="1:3" ht="12.75">
      <c r="A16" s="228"/>
      <c r="B16" s="228"/>
      <c r="C16" s="228"/>
    </row>
    <row r="17" spans="1:3" ht="12.75">
      <c r="A17" s="228"/>
      <c r="B17" s="228"/>
      <c r="C17" s="228"/>
    </row>
    <row r="18" spans="1:3" ht="12.75">
      <c r="A18" s="228"/>
      <c r="B18" s="228"/>
      <c r="C18" s="228"/>
    </row>
    <row r="19" spans="1:3" ht="12.75">
      <c r="A19" s="228"/>
      <c r="B19" s="228"/>
      <c r="C19" s="228"/>
    </row>
    <row r="20" spans="1:3" ht="12.75">
      <c r="A20" s="228"/>
      <c r="B20" s="228"/>
      <c r="C20" s="228"/>
    </row>
    <row r="21" spans="1:3" ht="12.75">
      <c r="A21" s="228"/>
      <c r="B21" s="228"/>
      <c r="C21" s="228"/>
    </row>
    <row r="22" spans="1:3" ht="12.75">
      <c r="A22" s="228"/>
      <c r="B22" s="228"/>
      <c r="C22" s="228"/>
    </row>
    <row r="23" spans="1:3" ht="12.75">
      <c r="A23" s="228"/>
      <c r="B23" s="228"/>
      <c r="C23" s="228"/>
    </row>
  </sheetData>
  <sheetProtection/>
  <mergeCells count="6">
    <mergeCell ref="L1:P1"/>
    <mergeCell ref="A3:A5"/>
    <mergeCell ref="B3:C3"/>
    <mergeCell ref="B4:C4"/>
    <mergeCell ref="A9:C23"/>
    <mergeCell ref="C1:G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H24" sqref="H24"/>
    </sheetView>
  </sheetViews>
  <sheetFormatPr defaultColWidth="9.140625" defaultRowHeight="12.75"/>
  <cols>
    <col min="1" max="1" width="21.28125" style="0" customWidth="1"/>
    <col min="2" max="2" width="18.28125" style="0" customWidth="1"/>
    <col min="3" max="3" width="14.28125" style="0" customWidth="1"/>
    <col min="4" max="4" width="12.140625" style="0" customWidth="1"/>
  </cols>
  <sheetData>
    <row r="1" spans="1:11" ht="57.75">
      <c r="A1" s="240" t="s">
        <v>98</v>
      </c>
      <c r="B1" s="241"/>
      <c r="C1" s="241"/>
      <c r="D1" s="241"/>
      <c r="E1" s="241"/>
      <c r="G1" s="232" t="s">
        <v>99</v>
      </c>
      <c r="H1" s="233"/>
      <c r="I1" s="233"/>
      <c r="J1" s="233"/>
      <c r="K1" s="233"/>
    </row>
    <row r="4" spans="1:5" ht="37.5" customHeight="1">
      <c r="A4" s="292" t="s">
        <v>316</v>
      </c>
      <c r="B4" s="292" t="s">
        <v>317</v>
      </c>
      <c r="C4" s="292" t="s">
        <v>318</v>
      </c>
      <c r="D4" s="289" t="s">
        <v>343</v>
      </c>
      <c r="E4" s="292" t="s">
        <v>319</v>
      </c>
    </row>
    <row r="5" spans="1:5" ht="12.75">
      <c r="A5" s="292"/>
      <c r="B5" s="292"/>
      <c r="C5" s="292"/>
      <c r="D5" s="290"/>
      <c r="E5" s="292"/>
    </row>
    <row r="6" spans="1:5" ht="12.75">
      <c r="A6" s="292"/>
      <c r="B6" s="292"/>
      <c r="C6" s="292"/>
      <c r="D6" s="291"/>
      <c r="E6" s="292"/>
    </row>
    <row r="7" spans="1:5" ht="12.75">
      <c r="A7" s="292" t="s">
        <v>320</v>
      </c>
      <c r="B7" s="220" t="s">
        <v>321</v>
      </c>
      <c r="C7" s="224">
        <v>33</v>
      </c>
      <c r="D7" s="220">
        <v>120</v>
      </c>
      <c r="E7" s="220"/>
    </row>
    <row r="8" spans="1:5" ht="12.75">
      <c r="A8" s="292"/>
      <c r="B8" s="220" t="s">
        <v>322</v>
      </c>
      <c r="C8" s="224">
        <v>36.3</v>
      </c>
      <c r="D8" s="220">
        <v>120</v>
      </c>
      <c r="E8" s="220"/>
    </row>
    <row r="9" spans="1:5" ht="12.75">
      <c r="A9" s="292"/>
      <c r="B9" s="220" t="s">
        <v>323</v>
      </c>
      <c r="C9" s="224">
        <v>36.3</v>
      </c>
      <c r="D9" s="220">
        <v>120</v>
      </c>
      <c r="E9" s="220"/>
    </row>
    <row r="10" spans="1:5" ht="12.75">
      <c r="A10" s="220" t="s">
        <v>324</v>
      </c>
      <c r="B10" s="220" t="s">
        <v>325</v>
      </c>
      <c r="C10" s="224">
        <v>36.3</v>
      </c>
      <c r="D10" s="220">
        <v>100</v>
      </c>
      <c r="E10" s="220">
        <v>520</v>
      </c>
    </row>
    <row r="11" spans="1:5" ht="12.75">
      <c r="A11" s="220" t="s">
        <v>326</v>
      </c>
      <c r="B11" s="220" t="s">
        <v>321</v>
      </c>
      <c r="C11" s="224">
        <v>44.55</v>
      </c>
      <c r="D11" s="220">
        <v>100</v>
      </c>
      <c r="E11" s="220"/>
    </row>
    <row r="12" spans="1:5" ht="12.75">
      <c r="A12" s="220" t="s">
        <v>327</v>
      </c>
      <c r="B12" s="220" t="s">
        <v>322</v>
      </c>
      <c r="C12" s="224">
        <v>37.4</v>
      </c>
      <c r="D12" s="220">
        <v>100</v>
      </c>
      <c r="E12" s="220"/>
    </row>
    <row r="13" spans="1:5" ht="12.75">
      <c r="A13" s="221"/>
      <c r="B13" s="220" t="s">
        <v>323</v>
      </c>
      <c r="C13" s="224">
        <v>37.4</v>
      </c>
      <c r="D13" s="220">
        <v>100</v>
      </c>
      <c r="E13" s="220">
        <v>520</v>
      </c>
    </row>
    <row r="14" spans="1:5" ht="12.75">
      <c r="A14" s="220" t="s">
        <v>328</v>
      </c>
      <c r="B14" s="220" t="s">
        <v>321</v>
      </c>
      <c r="C14" s="224">
        <v>37.4</v>
      </c>
      <c r="D14" s="220">
        <v>100</v>
      </c>
      <c r="E14" s="220">
        <v>100</v>
      </c>
    </row>
    <row r="15" spans="1:5" ht="12.75">
      <c r="A15" s="220" t="s">
        <v>329</v>
      </c>
      <c r="B15" s="220" t="s">
        <v>322</v>
      </c>
      <c r="C15" s="224">
        <v>48.4</v>
      </c>
      <c r="D15" s="220">
        <v>100</v>
      </c>
      <c r="E15" s="220">
        <v>100</v>
      </c>
    </row>
    <row r="16" spans="1:5" ht="12.75">
      <c r="A16" s="221"/>
      <c r="B16" s="220" t="s">
        <v>323</v>
      </c>
      <c r="C16" s="224">
        <v>48.4</v>
      </c>
      <c r="D16" s="220">
        <v>100</v>
      </c>
      <c r="E16" s="220">
        <v>120</v>
      </c>
    </row>
    <row r="17" spans="1:5" ht="12.75">
      <c r="A17" s="221"/>
      <c r="B17" s="220" t="s">
        <v>330</v>
      </c>
      <c r="C17" s="224">
        <v>48.4</v>
      </c>
      <c r="D17" s="220">
        <v>100</v>
      </c>
      <c r="E17" s="220">
        <v>635</v>
      </c>
    </row>
    <row r="18" spans="1:5" ht="12.75">
      <c r="A18" s="221"/>
      <c r="B18" s="220" t="s">
        <v>331</v>
      </c>
      <c r="C18" s="224">
        <v>48.4</v>
      </c>
      <c r="D18" s="220">
        <v>100</v>
      </c>
      <c r="E18" s="220">
        <v>635</v>
      </c>
    </row>
    <row r="19" spans="1:5" ht="12.75">
      <c r="A19" s="221"/>
      <c r="B19" s="220"/>
      <c r="C19" s="224">
        <v>48.4</v>
      </c>
      <c r="D19" s="220"/>
      <c r="E19" s="220"/>
    </row>
    <row r="20" spans="1:5" ht="12.75">
      <c r="A20" s="220" t="s">
        <v>332</v>
      </c>
      <c r="B20" s="220" t="s">
        <v>330</v>
      </c>
      <c r="C20" s="224" t="s">
        <v>334</v>
      </c>
      <c r="D20" s="220">
        <v>75</v>
      </c>
      <c r="E20" s="220">
        <v>1000</v>
      </c>
    </row>
    <row r="21" spans="1:5" ht="12.75">
      <c r="A21" s="220" t="s">
        <v>333</v>
      </c>
      <c r="B21" s="220" t="s">
        <v>331</v>
      </c>
      <c r="C21" s="224">
        <v>57.75</v>
      </c>
      <c r="D21" s="220">
        <v>75</v>
      </c>
      <c r="E21" s="220">
        <v>1000</v>
      </c>
    </row>
    <row r="22" spans="1:5" ht="12.75">
      <c r="A22" s="220" t="s">
        <v>328</v>
      </c>
      <c r="B22" s="292" t="s">
        <v>330</v>
      </c>
      <c r="C22" s="293">
        <v>57.75</v>
      </c>
      <c r="D22" s="292">
        <v>50</v>
      </c>
      <c r="E22" s="292">
        <v>670</v>
      </c>
    </row>
    <row r="23" spans="1:5" ht="12.75">
      <c r="A23" s="220" t="s">
        <v>335</v>
      </c>
      <c r="B23" s="292"/>
      <c r="C23" s="294"/>
      <c r="D23" s="292"/>
      <c r="E23" s="292"/>
    </row>
    <row r="24" spans="1:5" ht="12.75">
      <c r="A24" s="222" t="s">
        <v>336</v>
      </c>
      <c r="B24" s="292"/>
      <c r="C24" s="295"/>
      <c r="D24" s="292"/>
      <c r="E24" s="292"/>
    </row>
    <row r="25" spans="1:5" ht="12.75">
      <c r="A25" s="220" t="s">
        <v>328</v>
      </c>
      <c r="B25" s="292" t="s">
        <v>330</v>
      </c>
      <c r="C25" s="293">
        <v>88</v>
      </c>
      <c r="D25" s="292">
        <v>50</v>
      </c>
      <c r="E25" s="292">
        <v>670</v>
      </c>
    </row>
    <row r="26" spans="1:5" ht="12.75">
      <c r="A26" s="220" t="s">
        <v>335</v>
      </c>
      <c r="B26" s="292"/>
      <c r="C26" s="294"/>
      <c r="D26" s="292"/>
      <c r="E26" s="292"/>
    </row>
    <row r="27" spans="1:5" ht="12.75">
      <c r="A27" s="222" t="s">
        <v>337</v>
      </c>
      <c r="B27" s="292"/>
      <c r="C27" s="295"/>
      <c r="D27" s="292"/>
      <c r="E27" s="292"/>
    </row>
    <row r="28" spans="1:5" ht="25.5">
      <c r="A28" s="220" t="s">
        <v>338</v>
      </c>
      <c r="B28" s="220" t="s">
        <v>330</v>
      </c>
      <c r="C28" s="293">
        <v>159.5</v>
      </c>
      <c r="D28" s="292">
        <v>100</v>
      </c>
      <c r="E28" s="296"/>
    </row>
    <row r="29" spans="1:5" ht="12.75">
      <c r="A29" s="222" t="s">
        <v>339</v>
      </c>
      <c r="B29" s="222" t="s">
        <v>340</v>
      </c>
      <c r="C29" s="295"/>
      <c r="D29" s="292"/>
      <c r="E29" s="296"/>
    </row>
    <row r="30" spans="1:5" ht="25.5">
      <c r="A30" s="220" t="s">
        <v>341</v>
      </c>
      <c r="B30" s="220" t="s">
        <v>330</v>
      </c>
      <c r="C30" s="293">
        <v>187</v>
      </c>
      <c r="D30" s="292">
        <v>75</v>
      </c>
      <c r="E30" s="296"/>
    </row>
    <row r="31" spans="1:5" ht="12.75">
      <c r="A31" s="222" t="s">
        <v>337</v>
      </c>
      <c r="B31" s="220" t="s">
        <v>340</v>
      </c>
      <c r="C31" s="295"/>
      <c r="D31" s="292"/>
      <c r="E31" s="296"/>
    </row>
    <row r="32" spans="1:5" ht="51">
      <c r="A32" s="220" t="s">
        <v>342</v>
      </c>
      <c r="B32" s="220" t="s">
        <v>330</v>
      </c>
      <c r="C32" s="224">
        <v>61.88</v>
      </c>
      <c r="D32" s="220">
        <v>100</v>
      </c>
      <c r="E32" s="223"/>
    </row>
    <row r="35" spans="1:3" ht="12.75">
      <c r="A35" s="227" t="s">
        <v>120</v>
      </c>
      <c r="B35" s="228"/>
      <c r="C35" s="228"/>
    </row>
    <row r="36" spans="1:3" ht="12.75">
      <c r="A36" s="228"/>
      <c r="B36" s="228"/>
      <c r="C36" s="228"/>
    </row>
    <row r="37" spans="1:3" ht="12.75">
      <c r="A37" s="228"/>
      <c r="B37" s="228"/>
      <c r="C37" s="228"/>
    </row>
    <row r="38" spans="1:3" ht="12.75">
      <c r="A38" s="228"/>
      <c r="B38" s="228"/>
      <c r="C38" s="228"/>
    </row>
    <row r="39" spans="1:3" ht="12.75">
      <c r="A39" s="228"/>
      <c r="B39" s="228"/>
      <c r="C39" s="228"/>
    </row>
    <row r="40" spans="1:3" ht="12.75">
      <c r="A40" s="228"/>
      <c r="B40" s="228"/>
      <c r="C40" s="228"/>
    </row>
    <row r="41" spans="1:3" ht="12.75">
      <c r="A41" s="228"/>
      <c r="B41" s="228"/>
      <c r="C41" s="228"/>
    </row>
    <row r="42" spans="1:3" ht="12.75">
      <c r="A42" s="228"/>
      <c r="B42" s="228"/>
      <c r="C42" s="228"/>
    </row>
    <row r="43" spans="1:3" ht="12.75">
      <c r="A43" s="228"/>
      <c r="B43" s="228"/>
      <c r="C43" s="228"/>
    </row>
    <row r="44" spans="1:3" ht="12.75">
      <c r="A44" s="228"/>
      <c r="B44" s="228"/>
      <c r="C44" s="228"/>
    </row>
    <row r="45" spans="1:3" ht="12.75">
      <c r="A45" s="228"/>
      <c r="B45" s="228"/>
      <c r="C45" s="228"/>
    </row>
    <row r="46" spans="1:3" ht="12.75">
      <c r="A46" s="228"/>
      <c r="B46" s="228"/>
      <c r="C46" s="228"/>
    </row>
    <row r="47" spans="1:3" ht="12.75">
      <c r="A47" s="228"/>
      <c r="B47" s="228"/>
      <c r="C47" s="228"/>
    </row>
    <row r="48" spans="1:3" ht="12.75">
      <c r="A48" s="228"/>
      <c r="B48" s="228"/>
      <c r="C48" s="228"/>
    </row>
    <row r="49" spans="1:3" ht="12.75">
      <c r="A49" s="228"/>
      <c r="B49" s="228"/>
      <c r="C49" s="228"/>
    </row>
  </sheetData>
  <sheetProtection/>
  <mergeCells count="23">
    <mergeCell ref="A35:C49"/>
    <mergeCell ref="C28:C29"/>
    <mergeCell ref="D28:D29"/>
    <mergeCell ref="E28:E29"/>
    <mergeCell ref="C30:C31"/>
    <mergeCell ref="D30:D31"/>
    <mergeCell ref="E30:E31"/>
    <mergeCell ref="E4:E6"/>
    <mergeCell ref="A7:A9"/>
    <mergeCell ref="B22:B24"/>
    <mergeCell ref="C22:C24"/>
    <mergeCell ref="D22:D24"/>
    <mergeCell ref="E22:E24"/>
    <mergeCell ref="A1:E1"/>
    <mergeCell ref="G1:K1"/>
    <mergeCell ref="D4:D6"/>
    <mergeCell ref="B25:B27"/>
    <mergeCell ref="C25:C27"/>
    <mergeCell ref="D25:D27"/>
    <mergeCell ref="E25:E27"/>
    <mergeCell ref="A4:A6"/>
    <mergeCell ref="B4:B6"/>
    <mergeCell ref="C4: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Невская Дубровка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Аня</dc:creator>
  <cp:keywords/>
  <dc:description/>
  <cp:lastModifiedBy>Admin</cp:lastModifiedBy>
  <cp:lastPrinted>2014-10-08T03:08:53Z</cp:lastPrinted>
  <dcterms:created xsi:type="dcterms:W3CDTF">2007-02-19T12:06:51Z</dcterms:created>
  <dcterms:modified xsi:type="dcterms:W3CDTF">2014-10-25T01:19:05Z</dcterms:modified>
  <cp:category/>
  <cp:version/>
  <cp:contentType/>
  <cp:contentStatus/>
</cp:coreProperties>
</file>